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355" windowHeight="6150" tabRatio="601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<sst xmlns="http://schemas.openxmlformats.org/spreadsheetml/2006/main" count="334" uniqueCount="171">
  <si>
    <t>تن هکتار</t>
  </si>
  <si>
    <t xml:space="preserve">شروع </t>
  </si>
  <si>
    <t xml:space="preserve">خاتمه </t>
  </si>
  <si>
    <t xml:space="preserve">تفاوت </t>
  </si>
  <si>
    <t>قند</t>
  </si>
  <si>
    <t xml:space="preserve">جمع </t>
  </si>
  <si>
    <t>استحصال</t>
  </si>
  <si>
    <t xml:space="preserve">استفن </t>
  </si>
  <si>
    <t xml:space="preserve">نامعلوم </t>
  </si>
  <si>
    <t>ملاس</t>
  </si>
  <si>
    <t xml:space="preserve">شربت خام </t>
  </si>
  <si>
    <t xml:space="preserve">گاز - مازوت </t>
  </si>
  <si>
    <t xml:space="preserve">دائم </t>
  </si>
  <si>
    <t xml:space="preserve">تربت جام </t>
  </si>
  <si>
    <t xml:space="preserve">چناران </t>
  </si>
  <si>
    <t>شاهرود</t>
  </si>
  <si>
    <t xml:space="preserve">لرستان </t>
  </si>
  <si>
    <t>شازند</t>
  </si>
  <si>
    <t xml:space="preserve">اصفهان </t>
  </si>
  <si>
    <t xml:space="preserve">همدان </t>
  </si>
  <si>
    <t xml:space="preserve">فسا </t>
  </si>
  <si>
    <t xml:space="preserve">مرودشت </t>
  </si>
  <si>
    <t>اهواز</t>
  </si>
  <si>
    <t xml:space="preserve">نقش جهان </t>
  </si>
  <si>
    <t xml:space="preserve">پارس </t>
  </si>
  <si>
    <t>-</t>
  </si>
  <si>
    <t>نام كارخانه</t>
  </si>
  <si>
    <t>آبكوه</t>
  </si>
  <si>
    <t>تربت حيدريه</t>
  </si>
  <si>
    <t xml:space="preserve">جوين </t>
  </si>
  <si>
    <t>شيرين</t>
  </si>
  <si>
    <t>فريمان</t>
  </si>
  <si>
    <t>نيشابور</t>
  </si>
  <si>
    <t>اروميه</t>
  </si>
  <si>
    <t>پيرانشهر</t>
  </si>
  <si>
    <t>خوي</t>
  </si>
  <si>
    <t>مياندوآب</t>
  </si>
  <si>
    <t>اسلام آباد بهاره</t>
  </si>
  <si>
    <t>اسلام آباد پائيزه</t>
  </si>
  <si>
    <t>بيستون</t>
  </si>
  <si>
    <t>قزوين</t>
  </si>
  <si>
    <t>اقليد</t>
  </si>
  <si>
    <t xml:space="preserve">ممسني </t>
  </si>
  <si>
    <t>بردسير</t>
  </si>
  <si>
    <t>نيشكر هفت تپه</t>
  </si>
  <si>
    <t>نيشكركارون</t>
  </si>
  <si>
    <t>نيشكر امام خميني</t>
  </si>
  <si>
    <t>نيشكر اميركبير</t>
  </si>
  <si>
    <t>نيشكر دعبل خزائي</t>
  </si>
  <si>
    <t>رديف</t>
  </si>
  <si>
    <t>مدت كاركرد</t>
  </si>
  <si>
    <t>آزمايشگاه</t>
  </si>
  <si>
    <t>شكر</t>
  </si>
  <si>
    <t>آفينه</t>
  </si>
  <si>
    <t>راندمان صنعتي</t>
  </si>
  <si>
    <t>راندمان تجارتي</t>
  </si>
  <si>
    <t>قند در هكتار</t>
  </si>
  <si>
    <t>گل صافي</t>
  </si>
  <si>
    <t>توليدي</t>
  </si>
  <si>
    <t>در قندگيري</t>
  </si>
  <si>
    <t>تفاله خشك</t>
  </si>
  <si>
    <t>خريد به ظرفيت</t>
  </si>
  <si>
    <t>مصرف به ظرفيت</t>
  </si>
  <si>
    <t>شربت غليظ</t>
  </si>
  <si>
    <t>سنگ آهك</t>
  </si>
  <si>
    <t>كك به آهك</t>
  </si>
  <si>
    <t>فصلي</t>
  </si>
  <si>
    <t>جابجايي چغندر</t>
  </si>
  <si>
    <t>درتفاله خشك كني</t>
  </si>
  <si>
    <t>جمع كل كارخانه هاي چغندري</t>
  </si>
  <si>
    <t>عيار</t>
  </si>
  <si>
    <t>ديفوزيون</t>
  </si>
  <si>
    <t xml:space="preserve">قهستان </t>
  </si>
  <si>
    <t>ظرفيت اسمي</t>
  </si>
  <si>
    <t xml:space="preserve">سطح كشت </t>
  </si>
  <si>
    <t>خريداري</t>
  </si>
  <si>
    <t>مصرفي</t>
  </si>
  <si>
    <t>افت سيلو</t>
  </si>
  <si>
    <t>(تن در روز)</t>
  </si>
  <si>
    <t>(هكتار)</t>
  </si>
  <si>
    <t>(تن)</t>
  </si>
  <si>
    <t>(درصد)</t>
  </si>
  <si>
    <t>(روز)</t>
  </si>
  <si>
    <t>(تن / هكتار)</t>
  </si>
  <si>
    <t>راندمان</t>
  </si>
  <si>
    <t>نسبت ملاس توليدي به چغندر مصرفي</t>
  </si>
  <si>
    <t>قابل فروش</t>
  </si>
  <si>
    <t>تفاله تر/باگاس</t>
  </si>
  <si>
    <t>(نفر)</t>
  </si>
  <si>
    <t xml:space="preserve">تهيه شده در بخش آمار و اطلاعات </t>
  </si>
  <si>
    <t xml:space="preserve">انجمن صنفي كارخانه هاي قند و شكر ايران </t>
  </si>
  <si>
    <t>چهار محال</t>
  </si>
  <si>
    <t>ياسوج</t>
  </si>
  <si>
    <t>مغان</t>
  </si>
  <si>
    <t>83/7/21</t>
  </si>
  <si>
    <t>83/7/20</t>
  </si>
  <si>
    <t>83/7/25</t>
  </si>
  <si>
    <t>83/7/23</t>
  </si>
  <si>
    <t>83/7/28</t>
  </si>
  <si>
    <t>83/8/3</t>
  </si>
  <si>
    <t>83/8/5</t>
  </si>
  <si>
    <t>83/6/24</t>
  </si>
  <si>
    <t>83/6/22</t>
  </si>
  <si>
    <t>83/6/20</t>
  </si>
  <si>
    <t>83/7/4</t>
  </si>
  <si>
    <t>83/6/23</t>
  </si>
  <si>
    <t>83/2/2</t>
  </si>
  <si>
    <t>83/6/30</t>
  </si>
  <si>
    <t>83/6/AN23</t>
  </si>
  <si>
    <t>83/6/29</t>
  </si>
  <si>
    <t>83/7/6</t>
  </si>
  <si>
    <t>83/7/2</t>
  </si>
  <si>
    <t>83/7/9</t>
  </si>
  <si>
    <t>83/7/16</t>
  </si>
  <si>
    <t>83/7/7</t>
  </si>
  <si>
    <t>83/7/1</t>
  </si>
  <si>
    <t>83/9/1</t>
  </si>
  <si>
    <t>83/2/14</t>
  </si>
  <si>
    <t>83/7/18</t>
  </si>
  <si>
    <t>83/11/10</t>
  </si>
  <si>
    <t>83/11/23</t>
  </si>
  <si>
    <t>83/11/19</t>
  </si>
  <si>
    <t>83/11/16</t>
  </si>
  <si>
    <t>83/10/25</t>
  </si>
  <si>
    <t>83/10/18</t>
  </si>
  <si>
    <t>83/11/6</t>
  </si>
  <si>
    <t>83/12/20</t>
  </si>
  <si>
    <t>83/11/15</t>
  </si>
  <si>
    <t>83/11/3</t>
  </si>
  <si>
    <t>83/10/5</t>
  </si>
  <si>
    <t>83/11/8</t>
  </si>
  <si>
    <t>83/11/1</t>
  </si>
  <si>
    <t>83/11/22</t>
  </si>
  <si>
    <t>83/11/25</t>
  </si>
  <si>
    <t>83/4/14</t>
  </si>
  <si>
    <t>83/10/6</t>
  </si>
  <si>
    <t>83/10/12</t>
  </si>
  <si>
    <t>83/10/24</t>
  </si>
  <si>
    <t>83/12/6</t>
  </si>
  <si>
    <t>83/11/24</t>
  </si>
  <si>
    <t>83/9/24</t>
  </si>
  <si>
    <t>83/11/21</t>
  </si>
  <si>
    <t>83/10/2</t>
  </si>
  <si>
    <t>83/12/21</t>
  </si>
  <si>
    <t>83/12/11</t>
  </si>
  <si>
    <t>83/5/11</t>
  </si>
  <si>
    <t>83/10/16</t>
  </si>
  <si>
    <t>دزفول</t>
  </si>
  <si>
    <t>ميرزا كوچك خان</t>
  </si>
  <si>
    <t>سلمان فارسي</t>
  </si>
  <si>
    <t>جمع كل كارخانه هاي نيشكري</t>
  </si>
  <si>
    <t>جمع كل كارخانه هاي چغندري و نيشكري</t>
  </si>
  <si>
    <t>83/1/1</t>
  </si>
  <si>
    <t>83/9/17</t>
  </si>
  <si>
    <t>83/12/30</t>
  </si>
  <si>
    <t>جابجايي نيشكر</t>
  </si>
  <si>
    <t>از ميان آب</t>
  </si>
  <si>
    <t>hhاز فارابي</t>
  </si>
  <si>
    <t>ازفارابي و سلمان فارسي</t>
  </si>
  <si>
    <t>شيروان</t>
  </si>
  <si>
    <t>ــــــــ</t>
  </si>
  <si>
    <t>ــــــــــ</t>
  </si>
  <si>
    <t>ــــــــــــ</t>
  </si>
  <si>
    <t>ـــــــ</t>
  </si>
  <si>
    <t>ـــــــــ</t>
  </si>
  <si>
    <t>ــــــ</t>
  </si>
  <si>
    <t>ـــــــــــ</t>
  </si>
  <si>
    <t>ـــــ</t>
  </si>
  <si>
    <t xml:space="preserve"> </t>
  </si>
  <si>
    <t>پيش بيني ميشود شكر توليدي كارخانه هاي نيشكري در سال زراعي 84 -83 به ميزان 607000 تن بالغ گردد</t>
  </si>
  <si>
    <t xml:space="preserve">كارخانه قند  نقده مقدار 3200 تن چغندر قند به صورت آزمايشي مصرف نموده است                     </t>
  </si>
</sst>
</file>

<file path=xl/styles.xml><?xml version="1.0" encoding="utf-8"?>
<styleSheet xmlns="http://schemas.openxmlformats.org/spreadsheetml/2006/main">
  <numFmts count="4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ريال&quot;;\-#,##0\ &quot;ريال&quot;"/>
    <numFmt numFmtId="165" formatCode="#,##0\ &quot;ريال&quot;;[Red]\-#,##0\ &quot;ريال&quot;"/>
    <numFmt numFmtId="166" formatCode="#,##0.00\ &quot;ريال&quot;;\-#,##0.00\ &quot;ريال&quot;"/>
    <numFmt numFmtId="167" formatCode="#,##0.00\ &quot;ريال&quot;;[Red]\-#,##0.00\ &quot;ريال&quot;"/>
    <numFmt numFmtId="168" formatCode="_-* #,##0\ &quot;ريال&quot;_-;\-* #,##0\ &quot;ريال&quot;_-;_-* &quot;-&quot;\ &quot;ريال&quot;_-;_-@_-"/>
    <numFmt numFmtId="169" formatCode="_-* #,##0\ _ر_ي_ا_ل_-;\-* #,##0\ _ر_ي_ا_ل_-;_-* &quot;-&quot;\ _ر_ي_ا_ل_-;_-@_-"/>
    <numFmt numFmtId="170" formatCode="_-* #,##0.00\ &quot;ريال&quot;_-;\-* #,##0.00\ &quot;ريال&quot;_-;_-* &quot;-&quot;??\ &quot;ريال&quot;_-;_-@_-"/>
    <numFmt numFmtId="171" formatCode="_-* #,##0.00\ _ر_ي_ا_ل_-;\-* #,##0.00\ _ر_ي_ا_ل_-;_-* &quot;-&quot;??\ _ر_ي_ا_ل_-;_-@_-"/>
    <numFmt numFmtId="172" formatCode="&quot;ريال&quot;\ #,##0;\-&quot;ريال&quot;\ #,##0"/>
    <numFmt numFmtId="173" formatCode="&quot;ريال&quot;\ #,##0;[Red]\-&quot;ريال&quot;\ #,##0"/>
    <numFmt numFmtId="174" formatCode="&quot;ريال&quot;\ #,##0.00;\-&quot;ريال&quot;\ #,##0.00"/>
    <numFmt numFmtId="175" formatCode="&quot;ريال&quot;\ #,##0.00;[Red]\-&quot;ريال&quot;\ #,##0.00"/>
    <numFmt numFmtId="176" formatCode="_-&quot;ريال&quot;\ * #,##0_-;\-&quot;ريال&quot;\ * #,##0_-;_-&quot;ريال&quot;\ * &quot;-&quot;_-;_-@_-"/>
    <numFmt numFmtId="177" formatCode="_-* #,##0_-;\-* #,##0_-;_-* &quot;-&quot;_-;_-@_-"/>
    <numFmt numFmtId="178" formatCode="_-&quot;ريال&quot;\ * #,##0.00_-;\-&quot;ريال&quot;\ * #,##0.00_-;_-&quot;ريال&quot;\ * &quot;-&quot;??_-;_-@_-"/>
    <numFmt numFmtId="179" formatCode="_-* #,##0.00_-;\-* #,##0.00_-;_-* &quot;-&quot;??_-;_-@_-"/>
    <numFmt numFmtId="180" formatCode="&quot;ريال&quot;\ #,##0_-;&quot;ريال&quot;\ #,##0\-"/>
    <numFmt numFmtId="181" formatCode="&quot;ريال&quot;\ #,##0_-;[Red]&quot;ريال&quot;\ #,##0\-"/>
    <numFmt numFmtId="182" formatCode="&quot;ريال&quot;\ #,##0.00_-;&quot;ريال&quot;\ #,##0.00\-"/>
    <numFmt numFmtId="183" formatCode="&quot;ريال&quot;\ #,##0.00_-;[Red]&quot;ريال&quot;\ #,##0.00\-"/>
    <numFmt numFmtId="184" formatCode="_-&quot;ريال&quot;\ * #,##0_-;_-&quot;ريال&quot;\ * #,##0\-;_-&quot;ريال&quot;\ * &quot;-&quot;_-;_-@_-"/>
    <numFmt numFmtId="185" formatCode="_-* #,##0_-;_-* #,##0\-;_-* &quot;-&quot;_-;_-@_-"/>
    <numFmt numFmtId="186" formatCode="_-&quot;ريال&quot;\ * #,##0.00_-;_-&quot;ريال&quot;\ * #,##0.00\-;_-&quot;ريال&quot;\ * &quot;-&quot;??_-;_-@_-"/>
    <numFmt numFmtId="187" formatCode="_-* #,##0.00_-;_-* #,##0.00\-;_-* &quot;-&quot;??_-;_-@_-"/>
    <numFmt numFmtId="188" formatCode="0.00;[Red]0.00"/>
    <numFmt numFmtId="189" formatCode="0;[Red]0"/>
    <numFmt numFmtId="190" formatCode="0_ ;\-0\ "/>
    <numFmt numFmtId="191" formatCode="##.##.##"/>
    <numFmt numFmtId="192" formatCode="0.0"/>
    <numFmt numFmtId="193" formatCode="0.000%"/>
    <numFmt numFmtId="194" formatCode="0.0000%"/>
    <numFmt numFmtId="195" formatCode="0.0%"/>
    <numFmt numFmtId="196" formatCode="0.000000"/>
    <numFmt numFmtId="197" formatCode="0.00000"/>
    <numFmt numFmtId="198" formatCode="0.0000"/>
    <numFmt numFmtId="199" formatCode="0.000"/>
    <numFmt numFmtId="200" formatCode="0.0000000"/>
  </numFmts>
  <fonts count="3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Nazanin"/>
      <family val="0"/>
    </font>
    <font>
      <b/>
      <sz val="14"/>
      <name val="Nazanin"/>
      <family val="0"/>
    </font>
    <font>
      <b/>
      <sz val="16"/>
      <name val="Zar"/>
      <family val="0"/>
    </font>
    <font>
      <b/>
      <sz val="16"/>
      <name val="Nazanin"/>
      <family val="0"/>
    </font>
    <font>
      <sz val="16"/>
      <name val="Nazanin"/>
      <family val="0"/>
    </font>
    <font>
      <sz val="12"/>
      <color indexed="56"/>
      <name val="Roya"/>
      <family val="0"/>
    </font>
    <font>
      <b/>
      <sz val="14"/>
      <color indexed="56"/>
      <name val="Roya"/>
      <family val="0"/>
    </font>
    <font>
      <b/>
      <sz val="14"/>
      <color indexed="56"/>
      <name val="Nazanin"/>
      <family val="0"/>
    </font>
    <font>
      <b/>
      <sz val="16"/>
      <color indexed="56"/>
      <name val="Nazanin"/>
      <family val="0"/>
    </font>
    <font>
      <b/>
      <sz val="15"/>
      <color indexed="8"/>
      <name val="Mitra"/>
      <family val="0"/>
    </font>
    <font>
      <b/>
      <sz val="18"/>
      <name val="Zar"/>
      <family val="0"/>
    </font>
    <font>
      <b/>
      <sz val="14"/>
      <color indexed="8"/>
      <name val="Roya"/>
      <family val="0"/>
    </font>
    <font>
      <b/>
      <sz val="13"/>
      <color indexed="8"/>
      <name val="Roya"/>
      <family val="0"/>
    </font>
    <font>
      <b/>
      <sz val="15"/>
      <color indexed="8"/>
      <name val="Roya"/>
      <family val="0"/>
    </font>
    <font>
      <sz val="12"/>
      <color indexed="8"/>
      <name val="Roya"/>
      <family val="0"/>
    </font>
    <font>
      <sz val="14"/>
      <color indexed="8"/>
      <name val="Roya"/>
      <family val="0"/>
    </font>
    <font>
      <sz val="15"/>
      <color indexed="8"/>
      <name val="Roya"/>
      <family val="0"/>
    </font>
    <font>
      <sz val="14"/>
      <color indexed="8"/>
      <name val="Nazanin"/>
      <family val="0"/>
    </font>
    <font>
      <b/>
      <sz val="14"/>
      <color indexed="8"/>
      <name val="Nazanin"/>
      <family val="0"/>
    </font>
    <font>
      <b/>
      <sz val="16"/>
      <color indexed="8"/>
      <name val="Mitra"/>
      <family val="0"/>
    </font>
    <font>
      <b/>
      <sz val="16"/>
      <color indexed="8"/>
      <name val="Roya"/>
      <family val="0"/>
    </font>
    <font>
      <sz val="16"/>
      <color indexed="8"/>
      <name val="Nazanin"/>
      <family val="0"/>
    </font>
    <font>
      <b/>
      <sz val="16"/>
      <color indexed="8"/>
      <name val="Nazanin"/>
      <family val="0"/>
    </font>
    <font>
      <b/>
      <sz val="40"/>
      <color indexed="56"/>
      <name val="Zar"/>
      <family val="0"/>
    </font>
    <font>
      <sz val="40"/>
      <color indexed="56"/>
      <name val="Arial"/>
      <family val="0"/>
    </font>
    <font>
      <b/>
      <sz val="16"/>
      <name val="B Mitra"/>
      <family val="0"/>
    </font>
    <font>
      <sz val="16"/>
      <name val="Arial"/>
      <family val="0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0"/>
        <bgColor indexed="64"/>
      </patternFill>
    </fill>
  </fills>
  <borders count="84">
    <border>
      <left/>
      <right/>
      <top/>
      <bottom/>
      <diagonal/>
    </border>
    <border>
      <left style="thin"/>
      <right style="thin"/>
      <top style="thin"/>
      <bottom style="thin"/>
    </border>
    <border>
      <left style="thick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  <border>
      <left style="medium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medium"/>
    </border>
    <border>
      <left style="thick"/>
      <right style="thin"/>
      <top style="medium"/>
      <bottom style="thin"/>
    </border>
    <border>
      <left style="thin"/>
      <right style="thin"/>
      <top style="medium"/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 style="medium"/>
      <top style="medium"/>
      <bottom style="thin"/>
    </border>
    <border>
      <left style="thick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ck"/>
      <top style="medium"/>
      <bottom>
        <color indexed="63"/>
      </bottom>
    </border>
    <border>
      <left style="thick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ck"/>
      <top>
        <color indexed="63"/>
      </top>
      <bottom style="medium"/>
    </border>
    <border>
      <left style="thin"/>
      <right style="thick"/>
      <top style="medium"/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>
        <color indexed="63"/>
      </bottom>
    </border>
    <border>
      <left style="thin"/>
      <right style="thick"/>
      <top style="medium"/>
      <bottom style="medium"/>
    </border>
    <border>
      <left style="thin"/>
      <right style="thick"/>
      <top>
        <color indexed="63"/>
      </top>
      <bottom style="thin"/>
    </border>
    <border>
      <left style="thin"/>
      <right style="thick"/>
      <top style="thin"/>
      <bottom style="thick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>
        <color indexed="63"/>
      </right>
      <top style="thin"/>
      <bottom style="thick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ck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ck"/>
      <right style="thin"/>
      <top style="thin"/>
      <bottom style="thick"/>
    </border>
    <border>
      <left style="medium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thin"/>
      <bottom style="thick"/>
    </border>
    <border>
      <left>
        <color indexed="63"/>
      </left>
      <right style="thin"/>
      <top style="thin"/>
      <bottom style="thick"/>
    </border>
    <border>
      <left style="medium"/>
      <right style="medium"/>
      <top style="thin"/>
      <bottom style="thick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10">
    <xf numFmtId="0" fontId="0" fillId="0" borderId="0" xfId="0" applyAlignment="1">
      <alignment/>
    </xf>
    <xf numFmtId="0" fontId="7" fillId="0" borderId="1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3" fillId="0" borderId="8" xfId="0" applyNumberFormat="1" applyFont="1" applyFill="1" applyBorder="1" applyAlignment="1">
      <alignment horizontal="center" vertical="center"/>
    </xf>
    <xf numFmtId="0" fontId="7" fillId="0" borderId="9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/>
    </xf>
    <xf numFmtId="16" fontId="3" fillId="0" borderId="0" xfId="0" applyNumberFormat="1" applyFont="1" applyFill="1" applyAlignment="1">
      <alignment horizontal="center" vertical="center"/>
    </xf>
    <xf numFmtId="0" fontId="3" fillId="0" borderId="11" xfId="0" applyNumberFormat="1" applyFont="1" applyFill="1" applyBorder="1" applyAlignment="1">
      <alignment horizontal="center" vertical="center"/>
    </xf>
    <xf numFmtId="0" fontId="7" fillId="0" borderId="12" xfId="0" applyNumberFormat="1" applyFont="1" applyFill="1" applyBorder="1" applyAlignment="1">
      <alignment horizontal="center" vertical="center"/>
    </xf>
    <xf numFmtId="0" fontId="3" fillId="0" borderId="13" xfId="0" applyNumberFormat="1" applyFont="1" applyFill="1" applyBorder="1" applyAlignment="1">
      <alignment horizontal="center" vertical="center"/>
    </xf>
    <xf numFmtId="0" fontId="7" fillId="0" borderId="14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justify"/>
    </xf>
    <xf numFmtId="0" fontId="8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13" fillId="0" borderId="0" xfId="0" applyNumberFormat="1" applyFont="1" applyFill="1" applyAlignment="1">
      <alignment horizontal="center" vertical="center"/>
    </xf>
    <xf numFmtId="0" fontId="7" fillId="2" borderId="20" xfId="0" applyFont="1" applyFill="1" applyBorder="1" applyAlignment="1">
      <alignment horizontal="center" vertical="center"/>
    </xf>
    <xf numFmtId="0" fontId="14" fillId="0" borderId="21" xfId="0" applyFont="1" applyFill="1" applyBorder="1" applyAlignment="1">
      <alignment horizontal="center" vertical="justify"/>
    </xf>
    <xf numFmtId="0" fontId="14" fillId="0" borderId="22" xfId="0" applyFont="1" applyFill="1" applyBorder="1" applyAlignment="1">
      <alignment horizontal="center" vertical="justify"/>
    </xf>
    <xf numFmtId="0" fontId="14" fillId="0" borderId="23" xfId="0" applyFont="1" applyFill="1" applyBorder="1" applyAlignment="1">
      <alignment horizontal="center" vertical="justify"/>
    </xf>
    <xf numFmtId="0" fontId="14" fillId="2" borderId="24" xfId="0" applyFont="1" applyFill="1" applyBorder="1" applyAlignment="1">
      <alignment horizontal="center" vertical="justify"/>
    </xf>
    <xf numFmtId="0" fontId="14" fillId="2" borderId="23" xfId="0" applyFont="1" applyFill="1" applyBorder="1" applyAlignment="1">
      <alignment horizontal="center" vertical="justify"/>
    </xf>
    <xf numFmtId="0" fontId="14" fillId="2" borderId="22" xfId="0" applyFont="1" applyFill="1" applyBorder="1" applyAlignment="1">
      <alignment horizontal="center" vertical="justify"/>
    </xf>
    <xf numFmtId="0" fontId="14" fillId="2" borderId="25" xfId="0" applyFont="1" applyFill="1" applyBorder="1" applyAlignment="1">
      <alignment horizontal="center" vertical="justify"/>
    </xf>
    <xf numFmtId="0" fontId="14" fillId="0" borderId="26" xfId="0" applyFont="1" applyFill="1" applyBorder="1" applyAlignment="1">
      <alignment horizontal="center" vertical="justify"/>
    </xf>
    <xf numFmtId="0" fontId="14" fillId="0" borderId="24" xfId="0" applyFont="1" applyFill="1" applyBorder="1" applyAlignment="1">
      <alignment horizontal="center" vertical="justify"/>
    </xf>
    <xf numFmtId="0" fontId="16" fillId="0" borderId="22" xfId="0" applyFont="1" applyFill="1" applyBorder="1" applyAlignment="1">
      <alignment horizontal="center" vertical="center"/>
    </xf>
    <xf numFmtId="0" fontId="14" fillId="0" borderId="27" xfId="0" applyFont="1" applyFill="1" applyBorder="1" applyAlignment="1">
      <alignment horizontal="center" vertical="center"/>
    </xf>
    <xf numFmtId="0" fontId="17" fillId="0" borderId="28" xfId="0" applyFont="1" applyFill="1" applyBorder="1" applyAlignment="1">
      <alignment horizontal="center" vertical="center"/>
    </xf>
    <xf numFmtId="0" fontId="17" fillId="0" borderId="29" xfId="0" applyFont="1" applyFill="1" applyBorder="1" applyAlignment="1">
      <alignment horizontal="center" vertical="center"/>
    </xf>
    <xf numFmtId="0" fontId="17" fillId="0" borderId="30" xfId="0" applyFont="1" applyFill="1" applyBorder="1" applyAlignment="1">
      <alignment horizontal="center" vertical="center"/>
    </xf>
    <xf numFmtId="0" fontId="17" fillId="2" borderId="31" xfId="0" applyFont="1" applyFill="1" applyBorder="1" applyAlignment="1">
      <alignment horizontal="center" vertical="center"/>
    </xf>
    <xf numFmtId="0" fontId="17" fillId="2" borderId="30" xfId="0" applyFont="1" applyFill="1" applyBorder="1" applyAlignment="1">
      <alignment horizontal="center" vertical="center"/>
    </xf>
    <xf numFmtId="0" fontId="17" fillId="2" borderId="29" xfId="0" applyFont="1" applyFill="1" applyBorder="1" applyAlignment="1">
      <alignment horizontal="center" vertical="center"/>
    </xf>
    <xf numFmtId="0" fontId="17" fillId="2" borderId="32" xfId="0" applyFont="1" applyFill="1" applyBorder="1" applyAlignment="1">
      <alignment horizontal="center" vertical="center"/>
    </xf>
    <xf numFmtId="0" fontId="17" fillId="0" borderId="33" xfId="0" applyFont="1" applyFill="1" applyBorder="1" applyAlignment="1">
      <alignment horizontal="center" vertical="center"/>
    </xf>
    <xf numFmtId="0" fontId="17" fillId="0" borderId="31" xfId="0" applyFont="1" applyFill="1" applyBorder="1" applyAlignment="1">
      <alignment horizontal="center" vertical="center"/>
    </xf>
    <xf numFmtId="0" fontId="19" fillId="0" borderId="29" xfId="0" applyFont="1" applyFill="1" applyBorder="1" applyAlignment="1">
      <alignment horizontal="center" vertical="center"/>
    </xf>
    <xf numFmtId="0" fontId="18" fillId="0" borderId="34" xfId="0" applyFont="1" applyFill="1" applyBorder="1" applyAlignment="1">
      <alignment horizontal="center" vertical="center"/>
    </xf>
    <xf numFmtId="0" fontId="20" fillId="0" borderId="35" xfId="0" applyFont="1" applyFill="1" applyBorder="1" applyAlignment="1">
      <alignment horizontal="center" vertical="center"/>
    </xf>
    <xf numFmtId="0" fontId="20" fillId="0" borderId="36" xfId="0" applyFont="1" applyFill="1" applyBorder="1" applyAlignment="1">
      <alignment horizontal="center" vertical="center"/>
    </xf>
    <xf numFmtId="0" fontId="20" fillId="0" borderId="37" xfId="0" applyFont="1" applyFill="1" applyBorder="1" applyAlignment="1">
      <alignment horizontal="center" vertical="center"/>
    </xf>
    <xf numFmtId="0" fontId="21" fillId="0" borderId="38" xfId="0" applyFont="1" applyFill="1" applyBorder="1" applyAlignment="1">
      <alignment horizontal="center" vertical="center"/>
    </xf>
    <xf numFmtId="0" fontId="20" fillId="0" borderId="39" xfId="0" applyFont="1" applyFill="1" applyBorder="1" applyAlignment="1">
      <alignment horizontal="center" vertical="center"/>
    </xf>
    <xf numFmtId="0" fontId="20" fillId="0" borderId="40" xfId="0" applyFont="1" applyFill="1" applyBorder="1" applyAlignment="1">
      <alignment horizontal="center" vertical="center"/>
    </xf>
    <xf numFmtId="0" fontId="24" fillId="0" borderId="41" xfId="0" applyNumberFormat="1" applyFont="1" applyFill="1" applyBorder="1" applyAlignment="1">
      <alignment horizontal="center" vertical="center"/>
    </xf>
    <xf numFmtId="0" fontId="24" fillId="0" borderId="42" xfId="0" applyNumberFormat="1" applyFont="1" applyFill="1" applyBorder="1" applyAlignment="1">
      <alignment horizontal="center" vertical="center"/>
    </xf>
    <xf numFmtId="0" fontId="24" fillId="0" borderId="43" xfId="0" applyNumberFormat="1" applyFont="1" applyFill="1" applyBorder="1" applyAlignment="1">
      <alignment horizontal="center" vertical="center"/>
    </xf>
    <xf numFmtId="0" fontId="24" fillId="0" borderId="44" xfId="0" applyNumberFormat="1" applyFont="1" applyFill="1" applyBorder="1" applyAlignment="1">
      <alignment horizontal="center" vertical="center"/>
    </xf>
    <xf numFmtId="0" fontId="24" fillId="0" borderId="45" xfId="0" applyNumberFormat="1" applyFont="1" applyFill="1" applyBorder="1" applyAlignment="1">
      <alignment horizontal="center" vertical="center"/>
    </xf>
    <xf numFmtId="189" fontId="7" fillId="3" borderId="46" xfId="0" applyNumberFormat="1" applyFont="1" applyFill="1" applyBorder="1" applyAlignment="1">
      <alignment horizontal="center" vertical="center"/>
    </xf>
    <xf numFmtId="0" fontId="7" fillId="3" borderId="45" xfId="0" applyFont="1" applyFill="1" applyBorder="1" applyAlignment="1">
      <alignment horizontal="center" vertical="center"/>
    </xf>
    <xf numFmtId="0" fontId="7" fillId="3" borderId="46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42" xfId="0" applyFont="1" applyFill="1" applyBorder="1" applyAlignment="1">
      <alignment horizontal="center" vertical="center"/>
    </xf>
    <xf numFmtId="0" fontId="7" fillId="3" borderId="47" xfId="0" applyFont="1" applyFill="1" applyBorder="1" applyAlignment="1">
      <alignment horizontal="center" vertical="center"/>
    </xf>
    <xf numFmtId="0" fontId="12" fillId="3" borderId="45" xfId="0" applyFont="1" applyFill="1" applyBorder="1" applyAlignment="1">
      <alignment horizontal="center" vertical="center"/>
    </xf>
    <xf numFmtId="0" fontId="7" fillId="4" borderId="46" xfId="0" applyFont="1" applyFill="1" applyBorder="1" applyAlignment="1">
      <alignment horizontal="center" vertical="center"/>
    </xf>
    <xf numFmtId="0" fontId="12" fillId="4" borderId="45" xfId="0" applyFont="1" applyFill="1" applyBorder="1" applyAlignment="1">
      <alignment horizontal="center" vertical="center"/>
    </xf>
    <xf numFmtId="0" fontId="7" fillId="5" borderId="46" xfId="0" applyFont="1" applyFill="1" applyBorder="1" applyAlignment="1">
      <alignment horizontal="center" vertical="center"/>
    </xf>
    <xf numFmtId="0" fontId="12" fillId="5" borderId="45" xfId="0" applyFont="1" applyFill="1" applyBorder="1" applyAlignment="1">
      <alignment horizontal="center" vertical="center"/>
    </xf>
    <xf numFmtId="0" fontId="7" fillId="6" borderId="46" xfId="0" applyFont="1" applyFill="1" applyBorder="1" applyAlignment="1">
      <alignment horizontal="center" vertical="center"/>
    </xf>
    <xf numFmtId="0" fontId="12" fillId="6" borderId="45" xfId="0" applyFont="1" applyFill="1" applyBorder="1" applyAlignment="1">
      <alignment horizontal="center" vertical="center"/>
    </xf>
    <xf numFmtId="0" fontId="7" fillId="7" borderId="46" xfId="0" applyFont="1" applyFill="1" applyBorder="1" applyAlignment="1">
      <alignment horizontal="center" vertical="center"/>
    </xf>
    <xf numFmtId="0" fontId="12" fillId="7" borderId="45" xfId="0" applyFont="1" applyFill="1" applyBorder="1" applyAlignment="1">
      <alignment horizontal="center" vertical="center"/>
    </xf>
    <xf numFmtId="0" fontId="7" fillId="8" borderId="46" xfId="0" applyFont="1" applyFill="1" applyBorder="1" applyAlignment="1">
      <alignment horizontal="center" vertical="center"/>
    </xf>
    <xf numFmtId="0" fontId="12" fillId="8" borderId="45" xfId="0" applyFont="1" applyFill="1" applyBorder="1" applyAlignment="1">
      <alignment horizontal="center" vertical="center"/>
    </xf>
    <xf numFmtId="0" fontId="7" fillId="9" borderId="46" xfId="0" applyFont="1" applyFill="1" applyBorder="1" applyAlignment="1">
      <alignment horizontal="center" vertical="center"/>
    </xf>
    <xf numFmtId="0" fontId="12" fillId="9" borderId="45" xfId="0" applyFont="1" applyFill="1" applyBorder="1" applyAlignment="1">
      <alignment horizontal="center" vertical="center"/>
    </xf>
    <xf numFmtId="0" fontId="7" fillId="10" borderId="46" xfId="0" applyFont="1" applyFill="1" applyBorder="1" applyAlignment="1">
      <alignment horizontal="center" vertical="center"/>
    </xf>
    <xf numFmtId="0" fontId="12" fillId="10" borderId="45" xfId="0" applyFont="1" applyFill="1" applyBorder="1" applyAlignment="1">
      <alignment horizontal="center" vertical="center"/>
    </xf>
    <xf numFmtId="0" fontId="7" fillId="11" borderId="46" xfId="0" applyFont="1" applyFill="1" applyBorder="1" applyAlignment="1">
      <alignment horizontal="center" vertical="center"/>
    </xf>
    <xf numFmtId="0" fontId="12" fillId="11" borderId="45" xfId="0" applyFont="1" applyFill="1" applyBorder="1" applyAlignment="1">
      <alignment horizontal="center" vertical="center"/>
    </xf>
    <xf numFmtId="0" fontId="7" fillId="12" borderId="46" xfId="0" applyFont="1" applyFill="1" applyBorder="1" applyAlignment="1">
      <alignment horizontal="center" vertical="center"/>
    </xf>
    <xf numFmtId="0" fontId="12" fillId="12" borderId="45" xfId="0" applyFont="1" applyFill="1" applyBorder="1" applyAlignment="1">
      <alignment horizontal="center" vertical="center"/>
    </xf>
    <xf numFmtId="0" fontId="12" fillId="5" borderId="48" xfId="0" applyFont="1" applyFill="1" applyBorder="1" applyAlignment="1">
      <alignment horizontal="center" vertical="center"/>
    </xf>
    <xf numFmtId="0" fontId="7" fillId="13" borderId="49" xfId="0" applyFont="1" applyFill="1" applyBorder="1" applyAlignment="1">
      <alignment horizontal="center" vertical="center"/>
    </xf>
    <xf numFmtId="0" fontId="12" fillId="13" borderId="50" xfId="0" applyFont="1" applyFill="1" applyBorder="1" applyAlignment="1">
      <alignment horizontal="center" vertical="center"/>
    </xf>
    <xf numFmtId="0" fontId="14" fillId="4" borderId="24" xfId="0" applyFont="1" applyFill="1" applyBorder="1" applyAlignment="1">
      <alignment horizontal="center" vertical="justify"/>
    </xf>
    <xf numFmtId="0" fontId="14" fillId="4" borderId="22" xfId="0" applyNumberFormat="1" applyFont="1" applyFill="1" applyBorder="1" applyAlignment="1">
      <alignment horizontal="center" vertical="justify"/>
    </xf>
    <xf numFmtId="0" fontId="14" fillId="4" borderId="23" xfId="0" applyFont="1" applyFill="1" applyBorder="1" applyAlignment="1">
      <alignment horizontal="center" vertical="justify"/>
    </xf>
    <xf numFmtId="0" fontId="17" fillId="4" borderId="31" xfId="0" applyFont="1" applyFill="1" applyBorder="1" applyAlignment="1">
      <alignment horizontal="center" vertical="center"/>
    </xf>
    <xf numFmtId="0" fontId="17" fillId="4" borderId="29" xfId="0" applyNumberFormat="1" applyFont="1" applyFill="1" applyBorder="1" applyAlignment="1">
      <alignment horizontal="center" vertical="center"/>
    </xf>
    <xf numFmtId="0" fontId="17" fillId="4" borderId="30" xfId="0" applyFont="1" applyFill="1" applyBorder="1" applyAlignment="1">
      <alignment horizontal="center" vertical="center"/>
    </xf>
    <xf numFmtId="0" fontId="7" fillId="4" borderId="1" xfId="0" applyNumberFormat="1" applyFont="1" applyFill="1" applyBorder="1" applyAlignment="1">
      <alignment horizontal="center" vertical="center"/>
    </xf>
    <xf numFmtId="0" fontId="7" fillId="4" borderId="42" xfId="0" applyFont="1" applyFill="1" applyBorder="1" applyAlignment="1">
      <alignment horizontal="center" vertical="center"/>
    </xf>
    <xf numFmtId="0" fontId="7" fillId="4" borderId="51" xfId="0" applyFont="1" applyFill="1" applyBorder="1" applyAlignment="1">
      <alignment horizontal="center" vertical="center"/>
    </xf>
    <xf numFmtId="0" fontId="7" fillId="4" borderId="52" xfId="0" applyNumberFormat="1" applyFont="1" applyFill="1" applyBorder="1" applyAlignment="1">
      <alignment horizontal="center" vertical="center"/>
    </xf>
    <xf numFmtId="0" fontId="7" fillId="4" borderId="44" xfId="0" applyFont="1" applyFill="1" applyBorder="1" applyAlignment="1">
      <alignment horizontal="center" vertical="center"/>
    </xf>
    <xf numFmtId="0" fontId="7" fillId="4" borderId="45" xfId="0" applyFont="1" applyFill="1" applyBorder="1" applyAlignment="1">
      <alignment horizontal="center" vertical="center"/>
    </xf>
    <xf numFmtId="0" fontId="7" fillId="4" borderId="53" xfId="0" applyFont="1" applyFill="1" applyBorder="1" applyAlignment="1">
      <alignment horizontal="center" vertical="center"/>
    </xf>
    <xf numFmtId="0" fontId="7" fillId="4" borderId="54" xfId="0" applyNumberFormat="1" applyFont="1" applyFill="1" applyBorder="1" applyAlignment="1">
      <alignment horizontal="center" vertical="center"/>
    </xf>
    <xf numFmtId="0" fontId="7" fillId="4" borderId="55" xfId="0" applyFont="1" applyFill="1" applyBorder="1" applyAlignment="1">
      <alignment horizontal="center" vertical="center"/>
    </xf>
    <xf numFmtId="0" fontId="14" fillId="3" borderId="24" xfId="0" applyFont="1" applyFill="1" applyBorder="1" applyAlignment="1">
      <alignment horizontal="center" vertical="justify"/>
    </xf>
    <xf numFmtId="0" fontId="14" fillId="3" borderId="22" xfId="0" applyFont="1" applyFill="1" applyBorder="1" applyAlignment="1">
      <alignment horizontal="center" vertical="justify"/>
    </xf>
    <xf numFmtId="0" fontId="14" fillId="3" borderId="23" xfId="0" applyFont="1" applyFill="1" applyBorder="1" applyAlignment="1">
      <alignment horizontal="center" vertical="justify"/>
    </xf>
    <xf numFmtId="0" fontId="17" fillId="3" borderId="31" xfId="0" applyFont="1" applyFill="1" applyBorder="1" applyAlignment="1">
      <alignment horizontal="center" vertical="center"/>
    </xf>
    <xf numFmtId="0" fontId="17" fillId="3" borderId="29" xfId="0" applyFont="1" applyFill="1" applyBorder="1" applyAlignment="1">
      <alignment horizontal="center" vertical="center"/>
    </xf>
    <xf numFmtId="0" fontId="17" fillId="3" borderId="30" xfId="0" applyFont="1" applyFill="1" applyBorder="1" applyAlignment="1">
      <alignment horizontal="center" vertical="center"/>
    </xf>
    <xf numFmtId="0" fontId="14" fillId="8" borderId="24" xfId="0" applyFont="1" applyFill="1" applyBorder="1" applyAlignment="1">
      <alignment horizontal="center" vertical="justify"/>
    </xf>
    <xf numFmtId="0" fontId="14" fillId="8" borderId="22" xfId="0" applyFont="1" applyFill="1" applyBorder="1" applyAlignment="1">
      <alignment horizontal="center" vertical="justify"/>
    </xf>
    <xf numFmtId="0" fontId="14" fillId="8" borderId="23" xfId="0" applyFont="1" applyFill="1" applyBorder="1" applyAlignment="1">
      <alignment horizontal="center" vertical="justify"/>
    </xf>
    <xf numFmtId="0" fontId="17" fillId="8" borderId="31" xfId="0" applyFont="1" applyFill="1" applyBorder="1" applyAlignment="1">
      <alignment horizontal="center" vertical="center"/>
    </xf>
    <xf numFmtId="0" fontId="17" fillId="8" borderId="29" xfId="0" applyFont="1" applyFill="1" applyBorder="1" applyAlignment="1">
      <alignment horizontal="center" vertical="center"/>
    </xf>
    <xf numFmtId="0" fontId="17" fillId="8" borderId="30" xfId="0" applyFont="1" applyFill="1" applyBorder="1" applyAlignment="1">
      <alignment horizontal="center" vertical="center"/>
    </xf>
    <xf numFmtId="192" fontId="7" fillId="8" borderId="46" xfId="0" applyNumberFormat="1" applyFont="1" applyFill="1" applyBorder="1" applyAlignment="1">
      <alignment horizontal="center" vertical="center"/>
    </xf>
    <xf numFmtId="2" fontId="7" fillId="8" borderId="1" xfId="0" applyNumberFormat="1" applyFont="1" applyFill="1" applyBorder="1" applyAlignment="1">
      <alignment horizontal="center" vertical="center"/>
    </xf>
    <xf numFmtId="2" fontId="7" fillId="8" borderId="42" xfId="0" applyNumberFormat="1" applyFont="1" applyFill="1" applyBorder="1" applyAlignment="1">
      <alignment horizontal="center" vertical="center"/>
    </xf>
    <xf numFmtId="2" fontId="7" fillId="8" borderId="45" xfId="0" applyNumberFormat="1" applyFont="1" applyFill="1" applyBorder="1" applyAlignment="1">
      <alignment horizontal="center" vertical="center"/>
    </xf>
    <xf numFmtId="0" fontId="14" fillId="11" borderId="24" xfId="0" applyFont="1" applyFill="1" applyBorder="1" applyAlignment="1">
      <alignment horizontal="center" vertical="justify"/>
    </xf>
    <xf numFmtId="0" fontId="14" fillId="11" borderId="22" xfId="0" applyFont="1" applyFill="1" applyBorder="1" applyAlignment="1">
      <alignment horizontal="center" vertical="justify"/>
    </xf>
    <xf numFmtId="0" fontId="14" fillId="11" borderId="23" xfId="0" applyFont="1" applyFill="1" applyBorder="1" applyAlignment="1">
      <alignment horizontal="center" vertical="justify"/>
    </xf>
    <xf numFmtId="0" fontId="17" fillId="11" borderId="31" xfId="0" applyFont="1" applyFill="1" applyBorder="1" applyAlignment="1">
      <alignment horizontal="center" vertical="center"/>
    </xf>
    <xf numFmtId="0" fontId="17" fillId="11" borderId="29" xfId="0" applyFont="1" applyFill="1" applyBorder="1" applyAlignment="1">
      <alignment horizontal="center" vertical="center"/>
    </xf>
    <xf numFmtId="0" fontId="17" fillId="11" borderId="30" xfId="0" applyFont="1" applyFill="1" applyBorder="1" applyAlignment="1">
      <alignment horizontal="center" vertical="center"/>
    </xf>
    <xf numFmtId="199" fontId="7" fillId="11" borderId="46" xfId="0" applyNumberFormat="1" applyFont="1" applyFill="1" applyBorder="1" applyAlignment="1">
      <alignment horizontal="center" vertical="center"/>
    </xf>
    <xf numFmtId="199" fontId="7" fillId="11" borderId="1" xfId="0" applyNumberFormat="1" applyFont="1" applyFill="1" applyBorder="1" applyAlignment="1">
      <alignment horizontal="center" vertical="center"/>
    </xf>
    <xf numFmtId="199" fontId="7" fillId="11" borderId="42" xfId="0" applyNumberFormat="1" applyFont="1" applyFill="1" applyBorder="1" applyAlignment="1">
      <alignment horizontal="center" vertical="center"/>
    </xf>
    <xf numFmtId="199" fontId="7" fillId="11" borderId="45" xfId="0" applyNumberFormat="1" applyFont="1" applyFill="1" applyBorder="1" applyAlignment="1">
      <alignment horizontal="center" vertical="center"/>
    </xf>
    <xf numFmtId="0" fontId="14" fillId="9" borderId="24" xfId="0" applyFont="1" applyFill="1" applyBorder="1" applyAlignment="1">
      <alignment horizontal="center" vertical="justify"/>
    </xf>
    <xf numFmtId="0" fontId="15" fillId="9" borderId="56" xfId="0" applyFont="1" applyFill="1" applyBorder="1" applyAlignment="1">
      <alignment horizontal="center" vertical="justify" wrapText="1"/>
    </xf>
    <xf numFmtId="0" fontId="14" fillId="9" borderId="22" xfId="0" applyFont="1" applyFill="1" applyBorder="1" applyAlignment="1">
      <alignment horizontal="center" vertical="justify"/>
    </xf>
    <xf numFmtId="0" fontId="14" fillId="9" borderId="57" xfId="0" applyFont="1" applyFill="1" applyBorder="1" applyAlignment="1">
      <alignment horizontal="center" vertical="justify"/>
    </xf>
    <xf numFmtId="0" fontId="17" fillId="9" borderId="58" xfId="0" applyFont="1" applyFill="1" applyBorder="1" applyAlignment="1">
      <alignment horizontal="center" vertical="center"/>
    </xf>
    <xf numFmtId="0" fontId="17" fillId="9" borderId="29" xfId="0" applyFont="1" applyFill="1" applyBorder="1" applyAlignment="1">
      <alignment horizontal="center" vertical="center"/>
    </xf>
    <xf numFmtId="0" fontId="17" fillId="9" borderId="59" xfId="0" applyFont="1" applyFill="1" applyBorder="1" applyAlignment="1">
      <alignment horizontal="center" vertical="center"/>
    </xf>
    <xf numFmtId="0" fontId="7" fillId="9" borderId="60" xfId="0" applyFont="1" applyFill="1" applyBorder="1" applyAlignment="1">
      <alignment horizontal="center" vertical="center"/>
    </xf>
    <xf numFmtId="0" fontId="7" fillId="9" borderId="1" xfId="0" applyFont="1" applyFill="1" applyBorder="1" applyAlignment="1">
      <alignment horizontal="center" vertical="center"/>
    </xf>
    <xf numFmtId="0" fontId="7" fillId="9" borderId="45" xfId="0" applyFont="1" applyFill="1" applyBorder="1" applyAlignment="1">
      <alignment horizontal="center" vertical="center"/>
    </xf>
    <xf numFmtId="0" fontId="7" fillId="9" borderId="1" xfId="0" applyNumberFormat="1" applyFont="1" applyFill="1" applyBorder="1" applyAlignment="1">
      <alignment horizontal="center" vertical="center"/>
    </xf>
    <xf numFmtId="0" fontId="14" fillId="3" borderId="57" xfId="0" applyFont="1" applyFill="1" applyBorder="1" applyAlignment="1">
      <alignment horizontal="center" vertical="justify"/>
    </xf>
    <xf numFmtId="0" fontId="14" fillId="8" borderId="24" xfId="0" applyFont="1" applyFill="1" applyBorder="1" applyAlignment="1">
      <alignment horizontal="center" vertical="center"/>
    </xf>
    <xf numFmtId="0" fontId="14" fillId="8" borderId="23" xfId="0" applyFont="1" applyFill="1" applyBorder="1" applyAlignment="1">
      <alignment horizontal="center" vertical="center"/>
    </xf>
    <xf numFmtId="0" fontId="18" fillId="8" borderId="31" xfId="0" applyFont="1" applyFill="1" applyBorder="1" applyAlignment="1">
      <alignment horizontal="center" vertical="center"/>
    </xf>
    <xf numFmtId="0" fontId="18" fillId="8" borderId="30" xfId="0" applyFont="1" applyFill="1" applyBorder="1" applyAlignment="1">
      <alignment horizontal="center" vertical="center"/>
    </xf>
    <xf numFmtId="2" fontId="7" fillId="8" borderId="46" xfId="0" applyNumberFormat="1" applyFont="1" applyFill="1" applyBorder="1" applyAlignment="1">
      <alignment horizontal="center" vertical="center"/>
    </xf>
    <xf numFmtId="2" fontId="7" fillId="4" borderId="46" xfId="0" applyNumberFormat="1" applyFont="1" applyFill="1" applyBorder="1" applyAlignment="1">
      <alignment horizontal="center" vertical="center"/>
    </xf>
    <xf numFmtId="2" fontId="7" fillId="4" borderId="42" xfId="0" applyNumberFormat="1" applyFont="1" applyFill="1" applyBorder="1" applyAlignment="1">
      <alignment horizontal="center" vertical="center"/>
    </xf>
    <xf numFmtId="2" fontId="7" fillId="4" borderId="51" xfId="0" applyNumberFormat="1" applyFont="1" applyFill="1" applyBorder="1" applyAlignment="1">
      <alignment horizontal="center" vertical="center"/>
    </xf>
    <xf numFmtId="2" fontId="7" fillId="4" borderId="44" xfId="0" applyNumberFormat="1" applyFont="1" applyFill="1" applyBorder="1" applyAlignment="1">
      <alignment horizontal="center" vertical="center"/>
    </xf>
    <xf numFmtId="2" fontId="7" fillId="4" borderId="53" xfId="0" applyNumberFormat="1" applyFont="1" applyFill="1" applyBorder="1" applyAlignment="1">
      <alignment horizontal="center" vertical="center"/>
    </xf>
    <xf numFmtId="2" fontId="7" fillId="4" borderId="55" xfId="0" applyNumberFormat="1" applyFont="1" applyFill="1" applyBorder="1" applyAlignment="1">
      <alignment horizontal="center" vertical="center"/>
    </xf>
    <xf numFmtId="0" fontId="14" fillId="9" borderId="23" xfId="0" applyFont="1" applyFill="1" applyBorder="1" applyAlignment="1">
      <alignment horizontal="center" vertical="justify"/>
    </xf>
    <xf numFmtId="0" fontId="18" fillId="9" borderId="31" xfId="0" applyFont="1" applyFill="1" applyBorder="1" applyAlignment="1">
      <alignment horizontal="center" vertical="center"/>
    </xf>
    <xf numFmtId="0" fontId="18" fillId="9" borderId="29" xfId="0" applyFont="1" applyFill="1" applyBorder="1" applyAlignment="1">
      <alignment horizontal="center" vertical="center"/>
    </xf>
    <xf numFmtId="0" fontId="18" fillId="9" borderId="30" xfId="0" applyFont="1" applyFill="1" applyBorder="1" applyAlignment="1">
      <alignment horizontal="center" vertical="center"/>
    </xf>
    <xf numFmtId="192" fontId="7" fillId="9" borderId="46" xfId="0" applyNumberFormat="1" applyFont="1" applyFill="1" applyBorder="1" applyAlignment="1">
      <alignment horizontal="center" vertical="center"/>
    </xf>
    <xf numFmtId="192" fontId="7" fillId="9" borderId="1" xfId="0" applyNumberFormat="1" applyFont="1" applyFill="1" applyBorder="1" applyAlignment="1">
      <alignment horizontal="center" vertical="center"/>
    </xf>
    <xf numFmtId="192" fontId="7" fillId="9" borderId="42" xfId="0" applyNumberFormat="1" applyFont="1" applyFill="1" applyBorder="1" applyAlignment="1">
      <alignment horizontal="center" vertical="center"/>
    </xf>
    <xf numFmtId="0" fontId="7" fillId="11" borderId="46" xfId="0" applyNumberFormat="1" applyFont="1" applyFill="1" applyBorder="1" applyAlignment="1">
      <alignment horizontal="center" vertical="center"/>
    </xf>
    <xf numFmtId="0" fontId="7" fillId="11" borderId="42" xfId="0" applyNumberFormat="1" applyFont="1" applyFill="1" applyBorder="1" applyAlignment="1">
      <alignment horizontal="center" vertical="center"/>
    </xf>
    <xf numFmtId="189" fontId="7" fillId="11" borderId="46" xfId="0" applyNumberFormat="1" applyFont="1" applyFill="1" applyBorder="1" applyAlignment="1">
      <alignment horizontal="center" vertical="center"/>
    </xf>
    <xf numFmtId="189" fontId="7" fillId="11" borderId="42" xfId="0" applyNumberFormat="1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3" fillId="2" borderId="10" xfId="0" applyNumberFormat="1" applyFont="1" applyFill="1" applyBorder="1" applyAlignment="1">
      <alignment horizontal="center" vertical="center"/>
    </xf>
    <xf numFmtId="0" fontId="7" fillId="2" borderId="1" xfId="0" applyNumberFormat="1" applyFont="1" applyFill="1" applyBorder="1" applyAlignment="1">
      <alignment horizontal="center" vertical="center"/>
    </xf>
    <xf numFmtId="0" fontId="24" fillId="2" borderId="42" xfId="0" applyNumberFormat="1" applyFont="1" applyFill="1" applyBorder="1" applyAlignment="1">
      <alignment horizontal="center" vertical="center"/>
    </xf>
    <xf numFmtId="0" fontId="10" fillId="2" borderId="61" xfId="0" applyNumberFormat="1" applyFont="1" applyFill="1" applyBorder="1" applyAlignment="1">
      <alignment horizontal="center" vertical="center"/>
    </xf>
    <xf numFmtId="0" fontId="10" fillId="2" borderId="62" xfId="0" applyNumberFormat="1" applyFont="1" applyFill="1" applyBorder="1" applyAlignment="1">
      <alignment horizontal="center" vertical="center"/>
    </xf>
    <xf numFmtId="0" fontId="25" fillId="2" borderId="63" xfId="0" applyNumberFormat="1" applyFont="1" applyFill="1" applyBorder="1" applyAlignment="1">
      <alignment horizontal="center" vertical="center"/>
    </xf>
    <xf numFmtId="0" fontId="24" fillId="2" borderId="45" xfId="0" applyNumberFormat="1" applyFont="1" applyFill="1" applyBorder="1" applyAlignment="1">
      <alignment horizontal="center" vertical="center"/>
    </xf>
    <xf numFmtId="0" fontId="3" fillId="2" borderId="64" xfId="0" applyNumberFormat="1" applyFont="1" applyFill="1" applyBorder="1" applyAlignment="1">
      <alignment horizontal="center" vertical="center"/>
    </xf>
    <xf numFmtId="0" fontId="7" fillId="2" borderId="54" xfId="0" applyNumberFormat="1" applyFont="1" applyFill="1" applyBorder="1" applyAlignment="1">
      <alignment horizontal="center" vertical="center"/>
    </xf>
    <xf numFmtId="0" fontId="24" fillId="2" borderId="55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14" fillId="14" borderId="24" xfId="0" applyFont="1" applyFill="1" applyBorder="1" applyAlignment="1">
      <alignment horizontal="center" vertical="justify"/>
    </xf>
    <xf numFmtId="0" fontId="14" fillId="14" borderId="22" xfId="0" applyFont="1" applyFill="1" applyBorder="1" applyAlignment="1">
      <alignment horizontal="center" vertical="justify"/>
    </xf>
    <xf numFmtId="0" fontId="14" fillId="14" borderId="23" xfId="0" applyFont="1" applyFill="1" applyBorder="1" applyAlignment="1">
      <alignment horizontal="center" vertical="justify"/>
    </xf>
    <xf numFmtId="0" fontId="17" fillId="14" borderId="31" xfId="0" applyFont="1" applyFill="1" applyBorder="1" applyAlignment="1">
      <alignment horizontal="center" vertical="center"/>
    </xf>
    <xf numFmtId="0" fontId="17" fillId="14" borderId="29" xfId="0" applyFont="1" applyFill="1" applyBorder="1" applyAlignment="1">
      <alignment horizontal="center" vertical="center"/>
    </xf>
    <xf numFmtId="0" fontId="17" fillId="14" borderId="30" xfId="0" applyFont="1" applyFill="1" applyBorder="1" applyAlignment="1">
      <alignment horizontal="center" vertical="center"/>
    </xf>
    <xf numFmtId="2" fontId="7" fillId="14" borderId="46" xfId="0" applyNumberFormat="1" applyFont="1" applyFill="1" applyBorder="1" applyAlignment="1">
      <alignment horizontal="center" vertical="center"/>
    </xf>
    <xf numFmtId="0" fontId="7" fillId="14" borderId="1" xfId="0" applyFont="1" applyFill="1" applyBorder="1" applyAlignment="1">
      <alignment horizontal="center" vertical="center"/>
    </xf>
    <xf numFmtId="2" fontId="7" fillId="14" borderId="1" xfId="0" applyNumberFormat="1" applyFont="1" applyFill="1" applyBorder="1" applyAlignment="1">
      <alignment horizontal="center" vertical="center"/>
    </xf>
    <xf numFmtId="0" fontId="7" fillId="14" borderId="42" xfId="0" applyFont="1" applyFill="1" applyBorder="1" applyAlignment="1">
      <alignment horizontal="center" vertical="center"/>
    </xf>
    <xf numFmtId="0" fontId="7" fillId="14" borderId="46" xfId="0" applyNumberFormat="1" applyFont="1" applyFill="1" applyBorder="1" applyAlignment="1">
      <alignment horizontal="center" vertical="center"/>
    </xf>
    <xf numFmtId="0" fontId="7" fillId="14" borderId="1" xfId="0" applyNumberFormat="1" applyFont="1" applyFill="1" applyBorder="1" applyAlignment="1">
      <alignment horizontal="center" vertical="center"/>
    </xf>
    <xf numFmtId="189" fontId="7" fillId="15" borderId="46" xfId="0" applyNumberFormat="1" applyFont="1" applyFill="1" applyBorder="1" applyAlignment="1">
      <alignment horizontal="center" vertical="center"/>
    </xf>
    <xf numFmtId="189" fontId="7" fillId="15" borderId="42" xfId="0" applyNumberFormat="1" applyFont="1" applyFill="1" applyBorder="1" applyAlignment="1">
      <alignment horizontal="center" vertical="center"/>
    </xf>
    <xf numFmtId="192" fontId="7" fillId="15" borderId="60" xfId="0" applyNumberFormat="1" applyFont="1" applyFill="1" applyBorder="1" applyAlignment="1">
      <alignment horizontal="center" vertical="center"/>
    </xf>
    <xf numFmtId="192" fontId="7" fillId="15" borderId="1" xfId="0" applyNumberFormat="1" applyFont="1" applyFill="1" applyBorder="1" applyAlignment="1">
      <alignment horizontal="center" vertical="center"/>
    </xf>
    <xf numFmtId="192" fontId="7" fillId="15" borderId="45" xfId="0" applyNumberFormat="1" applyFont="1" applyFill="1" applyBorder="1" applyAlignment="1">
      <alignment horizontal="center" vertical="center"/>
    </xf>
    <xf numFmtId="2" fontId="7" fillId="15" borderId="46" xfId="0" applyNumberFormat="1" applyFont="1" applyFill="1" applyBorder="1" applyAlignment="1">
      <alignment horizontal="center" vertical="center"/>
    </xf>
    <xf numFmtId="2" fontId="7" fillId="15" borderId="45" xfId="0" applyNumberFormat="1" applyFont="1" applyFill="1" applyBorder="1" applyAlignment="1">
      <alignment horizontal="center" vertical="center"/>
    </xf>
    <xf numFmtId="189" fontId="6" fillId="15" borderId="46" xfId="0" applyNumberFormat="1" applyFont="1" applyFill="1" applyBorder="1" applyAlignment="1">
      <alignment horizontal="center" vertical="center"/>
    </xf>
    <xf numFmtId="0" fontId="7" fillId="15" borderId="45" xfId="0" applyFont="1" applyFill="1" applyBorder="1" applyAlignment="1">
      <alignment horizontal="center" vertical="center"/>
    </xf>
    <xf numFmtId="0" fontId="7" fillId="15" borderId="46" xfId="0" applyFont="1" applyFill="1" applyBorder="1" applyAlignment="1">
      <alignment horizontal="center" vertical="center"/>
    </xf>
    <xf numFmtId="0" fontId="7" fillId="15" borderId="60" xfId="0" applyFont="1" applyFill="1" applyBorder="1" applyAlignment="1">
      <alignment horizontal="center" vertical="center"/>
    </xf>
    <xf numFmtId="0" fontId="7" fillId="15" borderId="1" xfId="0" applyFont="1" applyFill="1" applyBorder="1" applyAlignment="1">
      <alignment horizontal="center" vertical="center"/>
    </xf>
    <xf numFmtId="0" fontId="7" fillId="15" borderId="1" xfId="0" applyNumberFormat="1" applyFont="1" applyFill="1" applyBorder="1" applyAlignment="1">
      <alignment horizontal="center" vertical="center"/>
    </xf>
    <xf numFmtId="0" fontId="6" fillId="15" borderId="45" xfId="0" applyFont="1" applyFill="1" applyBorder="1" applyAlignment="1">
      <alignment horizontal="center" vertical="center"/>
    </xf>
    <xf numFmtId="0" fontId="7" fillId="15" borderId="65" xfId="0" applyFont="1" applyFill="1" applyBorder="1" applyAlignment="1">
      <alignment horizontal="center" vertical="center"/>
    </xf>
    <xf numFmtId="199" fontId="7" fillId="15" borderId="46" xfId="0" applyNumberFormat="1" applyFont="1" applyFill="1" applyBorder="1" applyAlignment="1">
      <alignment horizontal="center" vertical="center"/>
    </xf>
    <xf numFmtId="199" fontId="7" fillId="15" borderId="1" xfId="0" applyNumberFormat="1" applyFont="1" applyFill="1" applyBorder="1" applyAlignment="1">
      <alignment horizontal="center" vertical="center"/>
    </xf>
    <xf numFmtId="199" fontId="7" fillId="15" borderId="45" xfId="0" applyNumberFormat="1" applyFont="1" applyFill="1" applyBorder="1" applyAlignment="1">
      <alignment horizontal="center" vertical="center"/>
    </xf>
    <xf numFmtId="2" fontId="7" fillId="15" borderId="1" xfId="0" applyNumberFormat="1" applyFont="1" applyFill="1" applyBorder="1" applyAlignment="1">
      <alignment horizontal="center" vertical="center"/>
    </xf>
    <xf numFmtId="0" fontId="6" fillId="15" borderId="46" xfId="0" applyFont="1" applyFill="1" applyBorder="1" applyAlignment="1">
      <alignment horizontal="center" vertical="center"/>
    </xf>
    <xf numFmtId="0" fontId="7" fillId="15" borderId="46" xfId="0" applyNumberFormat="1" applyFont="1" applyFill="1" applyBorder="1" applyAlignment="1">
      <alignment horizontal="center" vertical="center"/>
    </xf>
    <xf numFmtId="0" fontId="6" fillId="15" borderId="1" xfId="0" applyFont="1" applyFill="1" applyBorder="1" applyAlignment="1">
      <alignment horizontal="center" vertical="center"/>
    </xf>
    <xf numFmtId="0" fontId="22" fillId="15" borderId="45" xfId="0" applyFont="1" applyFill="1" applyBorder="1" applyAlignment="1">
      <alignment horizontal="center" vertical="center"/>
    </xf>
    <xf numFmtId="0" fontId="11" fillId="15" borderId="66" xfId="0" applyNumberFormat="1" applyFont="1" applyFill="1" applyBorder="1" applyAlignment="1">
      <alignment horizontal="center" vertical="center"/>
    </xf>
    <xf numFmtId="0" fontId="11" fillId="15" borderId="67" xfId="0" applyNumberFormat="1" applyFont="1" applyFill="1" applyBorder="1" applyAlignment="1">
      <alignment horizontal="center" vertical="center"/>
    </xf>
    <xf numFmtId="192" fontId="11" fillId="15" borderId="68" xfId="0" applyNumberFormat="1" applyFont="1" applyFill="1" applyBorder="1" applyAlignment="1">
      <alignment horizontal="center" vertical="center"/>
    </xf>
    <xf numFmtId="192" fontId="11" fillId="15" borderId="62" xfId="0" applyNumberFormat="1" applyFont="1" applyFill="1" applyBorder="1" applyAlignment="1">
      <alignment horizontal="center" vertical="center"/>
    </xf>
    <xf numFmtId="192" fontId="11" fillId="15" borderId="63" xfId="0" applyNumberFormat="1" applyFont="1" applyFill="1" applyBorder="1" applyAlignment="1">
      <alignment horizontal="center" vertical="center"/>
    </xf>
    <xf numFmtId="2" fontId="11" fillId="15" borderId="66" xfId="0" applyNumberFormat="1" applyFont="1" applyFill="1" applyBorder="1" applyAlignment="1">
      <alignment horizontal="center" vertical="center"/>
    </xf>
    <xf numFmtId="2" fontId="11" fillId="15" borderId="63" xfId="0" applyNumberFormat="1" applyFont="1" applyFill="1" applyBorder="1" applyAlignment="1">
      <alignment horizontal="center" vertical="center"/>
    </xf>
    <xf numFmtId="189" fontId="11" fillId="15" borderId="66" xfId="0" applyNumberFormat="1" applyFont="1" applyFill="1" applyBorder="1" applyAlignment="1">
      <alignment horizontal="center" vertical="center"/>
    </xf>
    <xf numFmtId="0" fontId="11" fillId="15" borderId="63" xfId="0" applyFont="1" applyFill="1" applyBorder="1" applyAlignment="1">
      <alignment horizontal="center" vertical="center"/>
    </xf>
    <xf numFmtId="0" fontId="11" fillId="15" borderId="66" xfId="0" applyFont="1" applyFill="1" applyBorder="1" applyAlignment="1">
      <alignment horizontal="center" vertical="center"/>
    </xf>
    <xf numFmtId="0" fontId="11" fillId="15" borderId="68" xfId="0" applyFont="1" applyFill="1" applyBorder="1" applyAlignment="1">
      <alignment horizontal="center" vertical="center"/>
    </xf>
    <xf numFmtId="0" fontId="11" fillId="15" borderId="62" xfId="0" applyFont="1" applyFill="1" applyBorder="1" applyAlignment="1">
      <alignment horizontal="center" vertical="center"/>
    </xf>
    <xf numFmtId="0" fontId="11" fillId="15" borderId="62" xfId="0" applyNumberFormat="1" applyFont="1" applyFill="1" applyBorder="1" applyAlignment="1">
      <alignment horizontal="center" vertical="center"/>
    </xf>
    <xf numFmtId="0" fontId="11" fillId="15" borderId="69" xfId="0" applyFont="1" applyFill="1" applyBorder="1" applyAlignment="1">
      <alignment horizontal="center" vertical="center"/>
    </xf>
    <xf numFmtId="199" fontId="11" fillId="15" borderId="66" xfId="0" applyNumberFormat="1" applyFont="1" applyFill="1" applyBorder="1" applyAlignment="1">
      <alignment horizontal="center" vertical="center"/>
    </xf>
    <xf numFmtId="199" fontId="11" fillId="15" borderId="62" xfId="0" applyNumberFormat="1" applyFont="1" applyFill="1" applyBorder="1" applyAlignment="1">
      <alignment horizontal="center" vertical="center"/>
    </xf>
    <xf numFmtId="199" fontId="11" fillId="15" borderId="63" xfId="0" applyNumberFormat="1" applyFont="1" applyFill="1" applyBorder="1" applyAlignment="1">
      <alignment horizontal="center" vertical="center"/>
    </xf>
    <xf numFmtId="192" fontId="11" fillId="15" borderId="66" xfId="0" applyNumberFormat="1" applyFont="1" applyFill="1" applyBorder="1" applyAlignment="1">
      <alignment horizontal="center" vertical="center"/>
    </xf>
    <xf numFmtId="2" fontId="11" fillId="15" borderId="62" xfId="0" applyNumberFormat="1" applyFont="1" applyFill="1" applyBorder="1" applyAlignment="1">
      <alignment horizontal="center" vertical="center"/>
    </xf>
    <xf numFmtId="0" fontId="12" fillId="15" borderId="70" xfId="0" applyFont="1" applyFill="1" applyBorder="1" applyAlignment="1">
      <alignment horizontal="center" vertical="center"/>
    </xf>
    <xf numFmtId="189" fontId="7" fillId="4" borderId="53" xfId="0" applyNumberFormat="1" applyFont="1" applyFill="1" applyBorder="1" applyAlignment="1">
      <alignment horizontal="center" vertical="center"/>
    </xf>
    <xf numFmtId="189" fontId="7" fillId="4" borderId="71" xfId="0" applyNumberFormat="1" applyFont="1" applyFill="1" applyBorder="1" applyAlignment="1">
      <alignment horizontal="center" vertical="center"/>
    </xf>
    <xf numFmtId="192" fontId="7" fillId="4" borderId="72" xfId="0" applyNumberFormat="1" applyFont="1" applyFill="1" applyBorder="1" applyAlignment="1">
      <alignment horizontal="center" vertical="center"/>
    </xf>
    <xf numFmtId="192" fontId="7" fillId="4" borderId="54" xfId="0" applyNumberFormat="1" applyFont="1" applyFill="1" applyBorder="1" applyAlignment="1">
      <alignment horizontal="center" vertical="center"/>
    </xf>
    <xf numFmtId="192" fontId="7" fillId="4" borderId="55" xfId="0" applyNumberFormat="1" applyFont="1" applyFill="1" applyBorder="1" applyAlignment="1">
      <alignment horizontal="center" vertical="center"/>
    </xf>
    <xf numFmtId="189" fontId="6" fillId="4" borderId="53" xfId="0" applyNumberFormat="1" applyFont="1" applyFill="1" applyBorder="1" applyAlignment="1">
      <alignment horizontal="center" vertical="center"/>
    </xf>
    <xf numFmtId="0" fontId="7" fillId="4" borderId="72" xfId="0" applyFont="1" applyFill="1" applyBorder="1" applyAlignment="1">
      <alignment horizontal="center" vertical="center"/>
    </xf>
    <xf numFmtId="0" fontId="7" fillId="4" borderId="54" xfId="0" applyFont="1" applyFill="1" applyBorder="1" applyAlignment="1">
      <alignment horizontal="center" vertical="center"/>
    </xf>
    <xf numFmtId="0" fontId="6" fillId="4" borderId="55" xfId="0" applyFont="1" applyFill="1" applyBorder="1" applyAlignment="1">
      <alignment horizontal="center" vertical="center"/>
    </xf>
    <xf numFmtId="0" fontId="7" fillId="4" borderId="73" xfId="0" applyFont="1" applyFill="1" applyBorder="1" applyAlignment="1">
      <alignment horizontal="center" vertical="center"/>
    </xf>
    <xf numFmtId="199" fontId="7" fillId="4" borderId="53" xfId="0" applyNumberFormat="1" applyFont="1" applyFill="1" applyBorder="1" applyAlignment="1">
      <alignment horizontal="center" vertical="center"/>
    </xf>
    <xf numFmtId="199" fontId="7" fillId="4" borderId="54" xfId="0" applyNumberFormat="1" applyFont="1" applyFill="1" applyBorder="1" applyAlignment="1">
      <alignment horizontal="center" vertical="center"/>
    </xf>
    <xf numFmtId="199" fontId="7" fillId="4" borderId="55" xfId="0" applyNumberFormat="1" applyFont="1" applyFill="1" applyBorder="1" applyAlignment="1">
      <alignment horizontal="center" vertical="center"/>
    </xf>
    <xf numFmtId="2" fontId="7" fillId="4" borderId="54" xfId="0" applyNumberFormat="1" applyFont="1" applyFill="1" applyBorder="1" applyAlignment="1">
      <alignment horizontal="center" vertical="center"/>
    </xf>
    <xf numFmtId="0" fontId="6" fillId="4" borderId="53" xfId="0" applyFont="1" applyFill="1" applyBorder="1" applyAlignment="1">
      <alignment horizontal="center" vertical="center"/>
    </xf>
    <xf numFmtId="0" fontId="6" fillId="4" borderId="54" xfId="0" applyFont="1" applyFill="1" applyBorder="1" applyAlignment="1">
      <alignment horizontal="center" vertical="center"/>
    </xf>
    <xf numFmtId="0" fontId="7" fillId="4" borderId="53" xfId="0" applyNumberFormat="1" applyFont="1" applyFill="1" applyBorder="1" applyAlignment="1">
      <alignment horizontal="center" vertical="center"/>
    </xf>
    <xf numFmtId="0" fontId="23" fillId="4" borderId="55" xfId="0" applyFont="1" applyFill="1" applyBorder="1" applyAlignment="1">
      <alignment horizontal="center" vertical="center"/>
    </xf>
    <xf numFmtId="0" fontId="7" fillId="16" borderId="74" xfId="0" applyNumberFormat="1" applyFont="1" applyFill="1" applyBorder="1" applyAlignment="1">
      <alignment horizontal="center" vertical="center"/>
    </xf>
    <xf numFmtId="0" fontId="7" fillId="16" borderId="41" xfId="0" applyNumberFormat="1" applyFont="1" applyFill="1" applyBorder="1" applyAlignment="1">
      <alignment horizontal="center" vertical="center"/>
    </xf>
    <xf numFmtId="192" fontId="7" fillId="16" borderId="74" xfId="0" applyNumberFormat="1" applyFont="1" applyFill="1" applyBorder="1" applyAlignment="1">
      <alignment horizontal="center" vertical="center"/>
    </xf>
    <xf numFmtId="192" fontId="7" fillId="16" borderId="9" xfId="0" applyNumberFormat="1" applyFont="1" applyFill="1" applyBorder="1" applyAlignment="1">
      <alignment horizontal="center" vertical="center"/>
    </xf>
    <xf numFmtId="192" fontId="7" fillId="16" borderId="41" xfId="0" applyNumberFormat="1" applyFont="1" applyFill="1" applyBorder="1" applyAlignment="1">
      <alignment horizontal="center" vertical="center"/>
    </xf>
    <xf numFmtId="2" fontId="7" fillId="16" borderId="74" xfId="0" applyNumberFormat="1" applyFont="1" applyFill="1" applyBorder="1" applyAlignment="1">
      <alignment horizontal="center" vertical="center"/>
    </xf>
    <xf numFmtId="2" fontId="7" fillId="16" borderId="41" xfId="0" applyNumberFormat="1" applyFont="1" applyFill="1" applyBorder="1" applyAlignment="1">
      <alignment horizontal="center" vertical="center"/>
    </xf>
    <xf numFmtId="0" fontId="7" fillId="16" borderId="74" xfId="0" applyFont="1" applyFill="1" applyBorder="1" applyAlignment="1">
      <alignment horizontal="center" vertical="center"/>
    </xf>
    <xf numFmtId="0" fontId="7" fillId="16" borderId="75" xfId="0" applyFont="1" applyFill="1" applyBorder="1" applyAlignment="1">
      <alignment horizontal="center" vertical="center"/>
    </xf>
    <xf numFmtId="0" fontId="7" fillId="16" borderId="76" xfId="0" applyFont="1" applyFill="1" applyBorder="1" applyAlignment="1">
      <alignment horizontal="center" vertical="center"/>
    </xf>
    <xf numFmtId="0" fontId="7" fillId="16" borderId="9" xfId="0" applyFont="1" applyFill="1" applyBorder="1" applyAlignment="1">
      <alignment horizontal="center" vertical="center"/>
    </xf>
    <xf numFmtId="199" fontId="7" fillId="16" borderId="74" xfId="0" applyNumberFormat="1" applyFont="1" applyFill="1" applyBorder="1" applyAlignment="1">
      <alignment horizontal="center" vertical="center"/>
    </xf>
    <xf numFmtId="199" fontId="7" fillId="16" borderId="9" xfId="0" applyNumberFormat="1" applyFont="1" applyFill="1" applyBorder="1" applyAlignment="1">
      <alignment horizontal="center" vertical="center"/>
    </xf>
    <xf numFmtId="199" fontId="7" fillId="16" borderId="41" xfId="0" applyNumberFormat="1" applyFont="1" applyFill="1" applyBorder="1" applyAlignment="1">
      <alignment horizontal="center" vertical="center"/>
    </xf>
    <xf numFmtId="2" fontId="7" fillId="16" borderId="9" xfId="0" applyNumberFormat="1" applyFont="1" applyFill="1" applyBorder="1" applyAlignment="1">
      <alignment horizontal="center" vertical="center"/>
    </xf>
    <xf numFmtId="0" fontId="7" fillId="16" borderId="41" xfId="0" applyFont="1" applyFill="1" applyBorder="1" applyAlignment="1">
      <alignment horizontal="center" vertical="center"/>
    </xf>
    <xf numFmtId="0" fontId="7" fillId="16" borderId="9" xfId="0" applyNumberFormat="1" applyFont="1" applyFill="1" applyBorder="1" applyAlignment="1">
      <alignment horizontal="center" vertical="center"/>
    </xf>
    <xf numFmtId="0" fontId="7" fillId="16" borderId="77" xfId="0" applyFont="1" applyFill="1" applyBorder="1" applyAlignment="1">
      <alignment horizontal="center" vertical="center"/>
    </xf>
    <xf numFmtId="0" fontId="12" fillId="16" borderId="75" xfId="0" applyFont="1" applyFill="1" applyBorder="1" applyAlignment="1">
      <alignment horizontal="center" vertical="center"/>
    </xf>
    <xf numFmtId="0" fontId="7" fillId="6" borderId="46" xfId="0" applyNumberFormat="1" applyFont="1" applyFill="1" applyBorder="1" applyAlignment="1">
      <alignment horizontal="center" vertical="center"/>
    </xf>
    <xf numFmtId="0" fontId="7" fillId="6" borderId="42" xfId="0" applyNumberFormat="1" applyFont="1" applyFill="1" applyBorder="1" applyAlignment="1">
      <alignment horizontal="center" vertical="center"/>
    </xf>
    <xf numFmtId="192" fontId="7" fillId="6" borderId="46" xfId="0" applyNumberFormat="1" applyFont="1" applyFill="1" applyBorder="1" applyAlignment="1">
      <alignment horizontal="center" vertical="center"/>
    </xf>
    <xf numFmtId="192" fontId="7" fillId="6" borderId="1" xfId="0" applyNumberFormat="1" applyFont="1" applyFill="1" applyBorder="1" applyAlignment="1">
      <alignment horizontal="center" vertical="center"/>
    </xf>
    <xf numFmtId="192" fontId="7" fillId="6" borderId="42" xfId="0" applyNumberFormat="1" applyFont="1" applyFill="1" applyBorder="1" applyAlignment="1">
      <alignment horizontal="center" vertical="center"/>
    </xf>
    <xf numFmtId="2" fontId="7" fillId="6" borderId="46" xfId="0" applyNumberFormat="1" applyFont="1" applyFill="1" applyBorder="1" applyAlignment="1">
      <alignment horizontal="center" vertical="center"/>
    </xf>
    <xf numFmtId="2" fontId="7" fillId="6" borderId="42" xfId="0" applyNumberFormat="1" applyFont="1" applyFill="1" applyBorder="1" applyAlignment="1">
      <alignment horizontal="center" vertical="center"/>
    </xf>
    <xf numFmtId="1" fontId="7" fillId="6" borderId="46" xfId="0" applyNumberFormat="1" applyFont="1" applyFill="1" applyBorder="1" applyAlignment="1">
      <alignment horizontal="center" vertical="center"/>
    </xf>
    <xf numFmtId="0" fontId="7" fillId="6" borderId="45" xfId="0" applyFont="1" applyFill="1" applyBorder="1" applyAlignment="1">
      <alignment horizontal="center" vertical="center"/>
    </xf>
    <xf numFmtId="0" fontId="7" fillId="6" borderId="60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5" xfId="0" applyFont="1" applyFill="1" applyBorder="1" applyAlignment="1">
      <alignment horizontal="center" vertical="center"/>
    </xf>
    <xf numFmtId="199" fontId="7" fillId="6" borderId="46" xfId="0" applyNumberFormat="1" applyFont="1" applyFill="1" applyBorder="1" applyAlignment="1">
      <alignment horizontal="center" vertical="center"/>
    </xf>
    <xf numFmtId="199" fontId="7" fillId="6" borderId="1" xfId="0" applyNumberFormat="1" applyFont="1" applyFill="1" applyBorder="1" applyAlignment="1">
      <alignment horizontal="center" vertical="center"/>
    </xf>
    <xf numFmtId="199" fontId="7" fillId="6" borderId="42" xfId="0" applyNumberFormat="1" applyFont="1" applyFill="1" applyBorder="1" applyAlignment="1">
      <alignment horizontal="center" vertical="center"/>
    </xf>
    <xf numFmtId="2" fontId="7" fillId="6" borderId="1" xfId="0" applyNumberFormat="1" applyFont="1" applyFill="1" applyBorder="1" applyAlignment="1">
      <alignment horizontal="center" vertical="center"/>
    </xf>
    <xf numFmtId="0" fontId="7" fillId="6" borderId="42" xfId="0" applyFont="1" applyFill="1" applyBorder="1" applyAlignment="1">
      <alignment horizontal="center" vertical="center"/>
    </xf>
    <xf numFmtId="0" fontId="7" fillId="6" borderId="1" xfId="0" applyNumberFormat="1" applyFont="1" applyFill="1" applyBorder="1" applyAlignment="1">
      <alignment horizontal="center" vertical="center"/>
    </xf>
    <xf numFmtId="0" fontId="7" fillId="6" borderId="47" xfId="0" applyFont="1" applyFill="1" applyBorder="1" applyAlignment="1">
      <alignment horizontal="center" vertical="center"/>
    </xf>
    <xf numFmtId="0" fontId="7" fillId="5" borderId="46" xfId="0" applyNumberFormat="1" applyFont="1" applyFill="1" applyBorder="1" applyAlignment="1">
      <alignment horizontal="center" vertical="center"/>
    </xf>
    <xf numFmtId="0" fontId="7" fillId="5" borderId="42" xfId="0" applyNumberFormat="1" applyFont="1" applyFill="1" applyBorder="1" applyAlignment="1">
      <alignment horizontal="center" vertical="center"/>
    </xf>
    <xf numFmtId="192" fontId="7" fillId="5" borderId="46" xfId="0" applyNumberFormat="1" applyFont="1" applyFill="1" applyBorder="1" applyAlignment="1">
      <alignment horizontal="center" vertical="center"/>
    </xf>
    <xf numFmtId="192" fontId="7" fillId="5" borderId="1" xfId="0" applyNumberFormat="1" applyFont="1" applyFill="1" applyBorder="1" applyAlignment="1">
      <alignment horizontal="center" vertical="center"/>
    </xf>
    <xf numFmtId="192" fontId="7" fillId="5" borderId="42" xfId="0" applyNumberFormat="1" applyFont="1" applyFill="1" applyBorder="1" applyAlignment="1">
      <alignment horizontal="center" vertical="center"/>
    </xf>
    <xf numFmtId="2" fontId="7" fillId="5" borderId="46" xfId="0" applyNumberFormat="1" applyFont="1" applyFill="1" applyBorder="1" applyAlignment="1">
      <alignment horizontal="center" vertical="center"/>
    </xf>
    <xf numFmtId="2" fontId="7" fillId="5" borderId="42" xfId="0" applyNumberFormat="1" applyFont="1" applyFill="1" applyBorder="1" applyAlignment="1">
      <alignment horizontal="center" vertical="center"/>
    </xf>
    <xf numFmtId="189" fontId="7" fillId="5" borderId="46" xfId="0" applyNumberFormat="1" applyFont="1" applyFill="1" applyBorder="1" applyAlignment="1">
      <alignment horizontal="center" vertical="center"/>
    </xf>
    <xf numFmtId="0" fontId="7" fillId="5" borderId="0" xfId="0" applyFont="1" applyFill="1" applyBorder="1" applyAlignment="1">
      <alignment horizontal="center" vertical="center"/>
    </xf>
    <xf numFmtId="9" fontId="7" fillId="5" borderId="46" xfId="0" applyNumberFormat="1" applyFont="1" applyFill="1" applyBorder="1" applyAlignment="1">
      <alignment horizontal="center" vertical="center"/>
    </xf>
    <xf numFmtId="0" fontId="7" fillId="5" borderId="60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45" xfId="0" applyFont="1" applyFill="1" applyBorder="1" applyAlignment="1">
      <alignment horizontal="center" vertical="center"/>
    </xf>
    <xf numFmtId="0" fontId="7" fillId="5" borderId="65" xfId="0" applyFont="1" applyFill="1" applyBorder="1" applyAlignment="1">
      <alignment horizontal="center" vertical="center"/>
    </xf>
    <xf numFmtId="199" fontId="7" fillId="5" borderId="46" xfId="0" applyNumberFormat="1" applyFont="1" applyFill="1" applyBorder="1" applyAlignment="1">
      <alignment horizontal="center" vertical="center"/>
    </xf>
    <xf numFmtId="199" fontId="7" fillId="5" borderId="1" xfId="0" applyNumberFormat="1" applyFont="1" applyFill="1" applyBorder="1" applyAlignment="1">
      <alignment horizontal="center" vertical="center"/>
    </xf>
    <xf numFmtId="199" fontId="7" fillId="5" borderId="42" xfId="0" applyNumberFormat="1" applyFont="1" applyFill="1" applyBorder="1" applyAlignment="1">
      <alignment horizontal="center" vertical="center"/>
    </xf>
    <xf numFmtId="2" fontId="7" fillId="5" borderId="1" xfId="0" applyNumberFormat="1" applyFont="1" applyFill="1" applyBorder="1" applyAlignment="1">
      <alignment horizontal="center" vertical="center"/>
    </xf>
    <xf numFmtId="0" fontId="7" fillId="5" borderId="42" xfId="0" applyFont="1" applyFill="1" applyBorder="1" applyAlignment="1">
      <alignment horizontal="center" vertical="center"/>
    </xf>
    <xf numFmtId="0" fontId="7" fillId="5" borderId="0" xfId="0" applyNumberFormat="1" applyFont="1" applyFill="1" applyBorder="1" applyAlignment="1">
      <alignment horizontal="center" vertical="center"/>
    </xf>
    <xf numFmtId="0" fontId="7" fillId="5" borderId="47" xfId="0" applyFont="1" applyFill="1" applyBorder="1" applyAlignment="1">
      <alignment horizontal="center" vertical="center"/>
    </xf>
    <xf numFmtId="0" fontId="7" fillId="4" borderId="46" xfId="0" applyNumberFormat="1" applyFont="1" applyFill="1" applyBorder="1" applyAlignment="1">
      <alignment horizontal="center" vertical="center"/>
    </xf>
    <xf numFmtId="0" fontId="7" fillId="4" borderId="42" xfId="0" applyNumberFormat="1" applyFont="1" applyFill="1" applyBorder="1" applyAlignment="1">
      <alignment horizontal="center" vertical="center"/>
    </xf>
    <xf numFmtId="192" fontId="7" fillId="4" borderId="46" xfId="0" applyNumberFormat="1" applyFont="1" applyFill="1" applyBorder="1" applyAlignment="1">
      <alignment horizontal="center" vertical="center"/>
    </xf>
    <xf numFmtId="192" fontId="7" fillId="4" borderId="1" xfId="0" applyNumberFormat="1" applyFont="1" applyFill="1" applyBorder="1" applyAlignment="1">
      <alignment horizontal="center" vertical="center"/>
    </xf>
    <xf numFmtId="192" fontId="7" fillId="4" borderId="42" xfId="0" applyNumberFormat="1" applyFont="1" applyFill="1" applyBorder="1" applyAlignment="1">
      <alignment horizontal="center" vertical="center"/>
    </xf>
    <xf numFmtId="189" fontId="7" fillId="4" borderId="46" xfId="0" applyNumberFormat="1" applyFont="1" applyFill="1" applyBorder="1" applyAlignment="1">
      <alignment horizontal="center" vertical="center"/>
    </xf>
    <xf numFmtId="0" fontId="7" fillId="4" borderId="60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5" xfId="0" applyFont="1" applyFill="1" applyBorder="1" applyAlignment="1">
      <alignment horizontal="center" vertical="center"/>
    </xf>
    <xf numFmtId="199" fontId="7" fillId="4" borderId="46" xfId="0" applyNumberFormat="1" applyFont="1" applyFill="1" applyBorder="1" applyAlignment="1">
      <alignment horizontal="center" vertical="center"/>
    </xf>
    <xf numFmtId="199" fontId="7" fillId="4" borderId="1" xfId="0" applyNumberFormat="1" applyFont="1" applyFill="1" applyBorder="1" applyAlignment="1">
      <alignment horizontal="center" vertical="center"/>
    </xf>
    <xf numFmtId="199" fontId="7" fillId="4" borderId="42" xfId="0" applyNumberFormat="1" applyFont="1" applyFill="1" applyBorder="1" applyAlignment="1">
      <alignment horizontal="center" vertical="center"/>
    </xf>
    <xf numFmtId="2" fontId="7" fillId="4" borderId="1" xfId="0" applyNumberFormat="1" applyFont="1" applyFill="1" applyBorder="1" applyAlignment="1">
      <alignment horizontal="center" vertical="center"/>
    </xf>
    <xf numFmtId="0" fontId="7" fillId="4" borderId="47" xfId="0" applyFont="1" applyFill="1" applyBorder="1" applyAlignment="1">
      <alignment horizontal="center" vertical="center"/>
    </xf>
    <xf numFmtId="0" fontId="7" fillId="17" borderId="46" xfId="0" applyNumberFormat="1" applyFont="1" applyFill="1" applyBorder="1" applyAlignment="1">
      <alignment horizontal="center" vertical="center"/>
    </xf>
    <xf numFmtId="0" fontId="7" fillId="17" borderId="42" xfId="0" applyNumberFormat="1" applyFont="1" applyFill="1" applyBorder="1" applyAlignment="1">
      <alignment horizontal="center" vertical="center"/>
    </xf>
    <xf numFmtId="192" fontId="7" fillId="17" borderId="46" xfId="0" applyNumberFormat="1" applyFont="1" applyFill="1" applyBorder="1" applyAlignment="1">
      <alignment horizontal="center" vertical="center"/>
    </xf>
    <xf numFmtId="192" fontId="7" fillId="17" borderId="1" xfId="0" applyNumberFormat="1" applyFont="1" applyFill="1" applyBorder="1" applyAlignment="1">
      <alignment horizontal="center" vertical="center"/>
    </xf>
    <xf numFmtId="192" fontId="7" fillId="17" borderId="42" xfId="0" applyNumberFormat="1" applyFont="1" applyFill="1" applyBorder="1" applyAlignment="1">
      <alignment horizontal="center" vertical="center"/>
    </xf>
    <xf numFmtId="2" fontId="7" fillId="17" borderId="46" xfId="0" applyNumberFormat="1" applyFont="1" applyFill="1" applyBorder="1" applyAlignment="1">
      <alignment horizontal="center" vertical="center"/>
    </xf>
    <xf numFmtId="2" fontId="7" fillId="17" borderId="42" xfId="0" applyNumberFormat="1" applyFont="1" applyFill="1" applyBorder="1" applyAlignment="1">
      <alignment horizontal="center" vertical="center"/>
    </xf>
    <xf numFmtId="189" fontId="7" fillId="17" borderId="46" xfId="0" applyNumberFormat="1" applyFont="1" applyFill="1" applyBorder="1" applyAlignment="1">
      <alignment horizontal="center" vertical="center"/>
    </xf>
    <xf numFmtId="0" fontId="7" fillId="17" borderId="45" xfId="0" applyFont="1" applyFill="1" applyBorder="1" applyAlignment="1">
      <alignment horizontal="center" vertical="center"/>
    </xf>
    <xf numFmtId="0" fontId="7" fillId="17" borderId="46" xfId="0" applyFont="1" applyFill="1" applyBorder="1" applyAlignment="1">
      <alignment horizontal="center" vertical="center"/>
    </xf>
    <xf numFmtId="0" fontId="7" fillId="17" borderId="60" xfId="0" applyFont="1" applyFill="1" applyBorder="1" applyAlignment="1">
      <alignment horizontal="center" vertical="center"/>
    </xf>
    <xf numFmtId="0" fontId="7" fillId="17" borderId="1" xfId="0" applyFont="1" applyFill="1" applyBorder="1" applyAlignment="1">
      <alignment horizontal="center" vertical="center"/>
    </xf>
    <xf numFmtId="0" fontId="7" fillId="17" borderId="65" xfId="0" applyFont="1" applyFill="1" applyBorder="1" applyAlignment="1">
      <alignment horizontal="center" vertical="center"/>
    </xf>
    <xf numFmtId="199" fontId="7" fillId="17" borderId="46" xfId="0" applyNumberFormat="1" applyFont="1" applyFill="1" applyBorder="1" applyAlignment="1">
      <alignment horizontal="center" vertical="center"/>
    </xf>
    <xf numFmtId="199" fontId="7" fillId="17" borderId="1" xfId="0" applyNumberFormat="1" applyFont="1" applyFill="1" applyBorder="1" applyAlignment="1">
      <alignment horizontal="center" vertical="center"/>
    </xf>
    <xf numFmtId="199" fontId="7" fillId="17" borderId="42" xfId="0" applyNumberFormat="1" applyFont="1" applyFill="1" applyBorder="1" applyAlignment="1">
      <alignment horizontal="center" vertical="center"/>
    </xf>
    <xf numFmtId="2" fontId="7" fillId="17" borderId="1" xfId="0" applyNumberFormat="1" applyFont="1" applyFill="1" applyBorder="1" applyAlignment="1">
      <alignment horizontal="center" vertical="center"/>
    </xf>
    <xf numFmtId="0" fontId="7" fillId="17" borderId="42" xfId="0" applyFont="1" applyFill="1" applyBorder="1" applyAlignment="1">
      <alignment horizontal="center" vertical="center"/>
    </xf>
    <xf numFmtId="0" fontId="7" fillId="17" borderId="1" xfId="0" applyNumberFormat="1" applyFont="1" applyFill="1" applyBorder="1" applyAlignment="1">
      <alignment horizontal="center" vertical="center"/>
    </xf>
    <xf numFmtId="0" fontId="7" fillId="17" borderId="47" xfId="0" applyFont="1" applyFill="1" applyBorder="1" applyAlignment="1">
      <alignment horizontal="center" vertical="center"/>
    </xf>
    <xf numFmtId="0" fontId="12" fillId="17" borderId="45" xfId="0" applyFont="1" applyFill="1" applyBorder="1" applyAlignment="1">
      <alignment horizontal="center" vertical="center"/>
    </xf>
    <xf numFmtId="0" fontId="7" fillId="18" borderId="46" xfId="0" applyNumberFormat="1" applyFont="1" applyFill="1" applyBorder="1" applyAlignment="1">
      <alignment horizontal="center" vertical="center"/>
    </xf>
    <xf numFmtId="0" fontId="7" fillId="18" borderId="42" xfId="0" applyNumberFormat="1" applyFont="1" applyFill="1" applyBorder="1" applyAlignment="1">
      <alignment horizontal="center" vertical="center"/>
    </xf>
    <xf numFmtId="192" fontId="7" fillId="18" borderId="46" xfId="0" applyNumberFormat="1" applyFont="1" applyFill="1" applyBorder="1" applyAlignment="1">
      <alignment horizontal="center" vertical="center"/>
    </xf>
    <xf numFmtId="192" fontId="7" fillId="18" borderId="1" xfId="0" applyNumberFormat="1" applyFont="1" applyFill="1" applyBorder="1" applyAlignment="1">
      <alignment horizontal="center" vertical="center"/>
    </xf>
    <xf numFmtId="192" fontId="7" fillId="18" borderId="42" xfId="0" applyNumberFormat="1" applyFont="1" applyFill="1" applyBorder="1" applyAlignment="1">
      <alignment horizontal="center" vertical="center"/>
    </xf>
    <xf numFmtId="2" fontId="7" fillId="18" borderId="46" xfId="0" applyNumberFormat="1" applyFont="1" applyFill="1" applyBorder="1" applyAlignment="1">
      <alignment horizontal="center" vertical="center"/>
    </xf>
    <xf numFmtId="2" fontId="7" fillId="18" borderId="42" xfId="0" applyNumberFormat="1" applyFont="1" applyFill="1" applyBorder="1" applyAlignment="1">
      <alignment horizontal="center" vertical="center"/>
    </xf>
    <xf numFmtId="189" fontId="7" fillId="18" borderId="46" xfId="0" applyNumberFormat="1" applyFont="1" applyFill="1" applyBorder="1" applyAlignment="1">
      <alignment horizontal="center" vertical="center"/>
    </xf>
    <xf numFmtId="0" fontId="7" fillId="18" borderId="45" xfId="0" applyFont="1" applyFill="1" applyBorder="1" applyAlignment="1">
      <alignment horizontal="center" vertical="center"/>
    </xf>
    <xf numFmtId="0" fontId="7" fillId="18" borderId="46" xfId="0" applyFont="1" applyFill="1" applyBorder="1" applyAlignment="1">
      <alignment horizontal="center" vertical="center"/>
    </xf>
    <xf numFmtId="0" fontId="7" fillId="18" borderId="60" xfId="0" applyFont="1" applyFill="1" applyBorder="1" applyAlignment="1">
      <alignment horizontal="center" vertical="center"/>
    </xf>
    <xf numFmtId="0" fontId="7" fillId="18" borderId="1" xfId="0" applyFont="1" applyFill="1" applyBorder="1" applyAlignment="1">
      <alignment horizontal="center" vertical="center"/>
    </xf>
    <xf numFmtId="0" fontId="7" fillId="18" borderId="65" xfId="0" applyFont="1" applyFill="1" applyBorder="1" applyAlignment="1">
      <alignment horizontal="center" vertical="center"/>
    </xf>
    <xf numFmtId="199" fontId="7" fillId="18" borderId="46" xfId="0" applyNumberFormat="1" applyFont="1" applyFill="1" applyBorder="1" applyAlignment="1">
      <alignment horizontal="center" vertical="center"/>
    </xf>
    <xf numFmtId="199" fontId="7" fillId="18" borderId="1" xfId="0" applyNumberFormat="1" applyFont="1" applyFill="1" applyBorder="1" applyAlignment="1">
      <alignment horizontal="center" vertical="center"/>
    </xf>
    <xf numFmtId="199" fontId="7" fillId="18" borderId="42" xfId="0" applyNumberFormat="1" applyFont="1" applyFill="1" applyBorder="1" applyAlignment="1">
      <alignment horizontal="center" vertical="center"/>
    </xf>
    <xf numFmtId="2" fontId="7" fillId="18" borderId="1" xfId="0" applyNumberFormat="1" applyFont="1" applyFill="1" applyBorder="1" applyAlignment="1">
      <alignment horizontal="center" vertical="center"/>
    </xf>
    <xf numFmtId="0" fontId="7" fillId="18" borderId="42" xfId="0" applyFont="1" applyFill="1" applyBorder="1" applyAlignment="1">
      <alignment horizontal="center" vertical="center"/>
    </xf>
    <xf numFmtId="0" fontId="7" fillId="18" borderId="1" xfId="0" applyNumberFormat="1" applyFont="1" applyFill="1" applyBorder="1" applyAlignment="1">
      <alignment horizontal="center" vertical="center"/>
    </xf>
    <xf numFmtId="0" fontId="7" fillId="18" borderId="47" xfId="0" applyFont="1" applyFill="1" applyBorder="1" applyAlignment="1">
      <alignment horizontal="center" vertical="center"/>
    </xf>
    <xf numFmtId="0" fontId="12" fillId="18" borderId="45" xfId="0" applyFont="1" applyFill="1" applyBorder="1" applyAlignment="1">
      <alignment horizontal="center" vertical="center"/>
    </xf>
    <xf numFmtId="192" fontId="7" fillId="11" borderId="46" xfId="0" applyNumberFormat="1" applyFont="1" applyFill="1" applyBorder="1" applyAlignment="1">
      <alignment horizontal="center" vertical="center"/>
    </xf>
    <xf numFmtId="192" fontId="7" fillId="11" borderId="1" xfId="0" applyNumberFormat="1" applyFont="1" applyFill="1" applyBorder="1" applyAlignment="1">
      <alignment horizontal="center" vertical="center"/>
    </xf>
    <xf numFmtId="192" fontId="7" fillId="11" borderId="42" xfId="0" applyNumberFormat="1" applyFont="1" applyFill="1" applyBorder="1" applyAlignment="1">
      <alignment horizontal="center" vertical="center"/>
    </xf>
    <xf numFmtId="2" fontId="7" fillId="11" borderId="46" xfId="0" applyNumberFormat="1" applyFont="1" applyFill="1" applyBorder="1" applyAlignment="1">
      <alignment horizontal="center" vertical="center"/>
    </xf>
    <xf numFmtId="2" fontId="7" fillId="11" borderId="42" xfId="0" applyNumberFormat="1" applyFont="1" applyFill="1" applyBorder="1" applyAlignment="1">
      <alignment horizontal="center" vertical="center"/>
    </xf>
    <xf numFmtId="0" fontId="7" fillId="11" borderId="45" xfId="0" applyFont="1" applyFill="1" applyBorder="1" applyAlignment="1">
      <alignment horizontal="center" vertical="center"/>
    </xf>
    <xf numFmtId="0" fontId="7" fillId="11" borderId="60" xfId="0" applyFont="1" applyFill="1" applyBorder="1" applyAlignment="1">
      <alignment horizontal="center" vertical="center"/>
    </xf>
    <xf numFmtId="0" fontId="7" fillId="11" borderId="1" xfId="0" applyFont="1" applyFill="1" applyBorder="1" applyAlignment="1">
      <alignment horizontal="center" vertical="center"/>
    </xf>
    <xf numFmtId="0" fontId="7" fillId="11" borderId="65" xfId="0" applyFont="1" applyFill="1" applyBorder="1" applyAlignment="1">
      <alignment horizontal="center" vertical="center"/>
    </xf>
    <xf numFmtId="2" fontId="7" fillId="11" borderId="1" xfId="0" applyNumberFormat="1" applyFont="1" applyFill="1" applyBorder="1" applyAlignment="1">
      <alignment horizontal="center" vertical="center"/>
    </xf>
    <xf numFmtId="0" fontId="7" fillId="11" borderId="42" xfId="0" applyFont="1" applyFill="1" applyBorder="1" applyAlignment="1">
      <alignment horizontal="center" vertical="center"/>
    </xf>
    <xf numFmtId="0" fontId="7" fillId="11" borderId="1" xfId="0" applyNumberFormat="1" applyFont="1" applyFill="1" applyBorder="1" applyAlignment="1">
      <alignment horizontal="center" vertical="center"/>
    </xf>
    <xf numFmtId="0" fontId="7" fillId="11" borderId="47" xfId="0" applyFont="1" applyFill="1" applyBorder="1" applyAlignment="1">
      <alignment horizontal="center" vertical="center"/>
    </xf>
    <xf numFmtId="0" fontId="7" fillId="12" borderId="46" xfId="0" applyNumberFormat="1" applyFont="1" applyFill="1" applyBorder="1" applyAlignment="1">
      <alignment horizontal="center" vertical="center"/>
    </xf>
    <xf numFmtId="0" fontId="7" fillId="12" borderId="42" xfId="0" applyNumberFormat="1" applyFont="1" applyFill="1" applyBorder="1" applyAlignment="1">
      <alignment horizontal="center" vertical="center"/>
    </xf>
    <xf numFmtId="192" fontId="7" fillId="12" borderId="46" xfId="0" applyNumberFormat="1" applyFont="1" applyFill="1" applyBorder="1" applyAlignment="1">
      <alignment horizontal="center" vertical="center"/>
    </xf>
    <xf numFmtId="192" fontId="7" fillId="12" borderId="1" xfId="0" applyNumberFormat="1" applyFont="1" applyFill="1" applyBorder="1" applyAlignment="1">
      <alignment horizontal="center" vertical="center"/>
    </xf>
    <xf numFmtId="192" fontId="7" fillId="12" borderId="42" xfId="0" applyNumberFormat="1" applyFont="1" applyFill="1" applyBorder="1" applyAlignment="1">
      <alignment horizontal="center" vertical="center"/>
    </xf>
    <xf numFmtId="2" fontId="7" fillId="12" borderId="46" xfId="0" applyNumberFormat="1" applyFont="1" applyFill="1" applyBorder="1" applyAlignment="1">
      <alignment horizontal="center" vertical="center"/>
    </xf>
    <xf numFmtId="2" fontId="7" fillId="12" borderId="42" xfId="0" applyNumberFormat="1" applyFont="1" applyFill="1" applyBorder="1" applyAlignment="1">
      <alignment horizontal="center" vertical="center"/>
    </xf>
    <xf numFmtId="189" fontId="7" fillId="12" borderId="46" xfId="0" applyNumberFormat="1" applyFont="1" applyFill="1" applyBorder="1" applyAlignment="1">
      <alignment horizontal="center" vertical="center"/>
    </xf>
    <xf numFmtId="0" fontId="7" fillId="12" borderId="45" xfId="0" applyFont="1" applyFill="1" applyBorder="1" applyAlignment="1">
      <alignment horizontal="center" vertical="center"/>
    </xf>
    <xf numFmtId="0" fontId="7" fillId="12" borderId="60" xfId="0" applyFont="1" applyFill="1" applyBorder="1" applyAlignment="1">
      <alignment horizontal="center" vertical="center"/>
    </xf>
    <xf numFmtId="0" fontId="7" fillId="12" borderId="1" xfId="0" applyFont="1" applyFill="1" applyBorder="1" applyAlignment="1">
      <alignment horizontal="center" vertical="center"/>
    </xf>
    <xf numFmtId="0" fontId="7" fillId="12" borderId="65" xfId="0" applyFont="1" applyFill="1" applyBorder="1" applyAlignment="1">
      <alignment horizontal="center" vertical="center"/>
    </xf>
    <xf numFmtId="199" fontId="7" fillId="12" borderId="46" xfId="0" applyNumberFormat="1" applyFont="1" applyFill="1" applyBorder="1" applyAlignment="1">
      <alignment horizontal="center" vertical="center"/>
    </xf>
    <xf numFmtId="199" fontId="7" fillId="12" borderId="1" xfId="0" applyNumberFormat="1" applyFont="1" applyFill="1" applyBorder="1" applyAlignment="1">
      <alignment horizontal="center" vertical="center"/>
    </xf>
    <xf numFmtId="199" fontId="7" fillId="12" borderId="42" xfId="0" applyNumberFormat="1" applyFont="1" applyFill="1" applyBorder="1" applyAlignment="1">
      <alignment horizontal="center" vertical="center"/>
    </xf>
    <xf numFmtId="2" fontId="7" fillId="12" borderId="1" xfId="0" applyNumberFormat="1" applyFont="1" applyFill="1" applyBorder="1" applyAlignment="1">
      <alignment horizontal="center" vertical="center"/>
    </xf>
    <xf numFmtId="0" fontId="7" fillId="12" borderId="42" xfId="0" applyFont="1" applyFill="1" applyBorder="1" applyAlignment="1">
      <alignment horizontal="center" vertical="center"/>
    </xf>
    <xf numFmtId="0" fontId="7" fillId="12" borderId="1" xfId="0" applyNumberFormat="1" applyFont="1" applyFill="1" applyBorder="1" applyAlignment="1">
      <alignment horizontal="center" vertical="center"/>
    </xf>
    <xf numFmtId="0" fontId="7" fillId="12" borderId="47" xfId="0" applyFont="1" applyFill="1" applyBorder="1" applyAlignment="1">
      <alignment horizontal="center" vertical="center"/>
    </xf>
    <xf numFmtId="0" fontId="7" fillId="3" borderId="46" xfId="0" applyNumberFormat="1" applyFont="1" applyFill="1" applyBorder="1" applyAlignment="1">
      <alignment horizontal="center" vertical="center"/>
    </xf>
    <xf numFmtId="0" fontId="7" fillId="3" borderId="42" xfId="0" applyNumberFormat="1" applyFont="1" applyFill="1" applyBorder="1" applyAlignment="1">
      <alignment horizontal="center" vertical="center"/>
    </xf>
    <xf numFmtId="192" fontId="7" fillId="3" borderId="46" xfId="0" applyNumberFormat="1" applyFont="1" applyFill="1" applyBorder="1" applyAlignment="1">
      <alignment horizontal="center" vertical="center"/>
    </xf>
    <xf numFmtId="192" fontId="7" fillId="3" borderId="1" xfId="0" applyNumberFormat="1" applyFont="1" applyFill="1" applyBorder="1" applyAlignment="1">
      <alignment horizontal="center" vertical="center"/>
    </xf>
    <xf numFmtId="192" fontId="7" fillId="3" borderId="42" xfId="0" applyNumberFormat="1" applyFont="1" applyFill="1" applyBorder="1" applyAlignment="1">
      <alignment horizontal="center" vertical="center"/>
    </xf>
    <xf numFmtId="2" fontId="7" fillId="3" borderId="46" xfId="0" applyNumberFormat="1" applyFont="1" applyFill="1" applyBorder="1" applyAlignment="1">
      <alignment horizontal="center" vertical="center"/>
    </xf>
    <xf numFmtId="2" fontId="7" fillId="3" borderId="42" xfId="0" applyNumberFormat="1" applyFont="1" applyFill="1" applyBorder="1" applyAlignment="1">
      <alignment horizontal="center" vertical="center"/>
    </xf>
    <xf numFmtId="0" fontId="7" fillId="3" borderId="60" xfId="0" applyFont="1" applyFill="1" applyBorder="1" applyAlignment="1">
      <alignment horizontal="center" vertical="center"/>
    </xf>
    <xf numFmtId="0" fontId="7" fillId="3" borderId="65" xfId="0" applyFont="1" applyFill="1" applyBorder="1" applyAlignment="1">
      <alignment horizontal="center" vertical="center"/>
    </xf>
    <xf numFmtId="199" fontId="7" fillId="3" borderId="46" xfId="0" applyNumberFormat="1" applyFont="1" applyFill="1" applyBorder="1" applyAlignment="1">
      <alignment horizontal="center" vertical="center"/>
    </xf>
    <xf numFmtId="199" fontId="7" fillId="3" borderId="1" xfId="0" applyNumberFormat="1" applyFont="1" applyFill="1" applyBorder="1" applyAlignment="1">
      <alignment horizontal="center" vertical="center"/>
    </xf>
    <xf numFmtId="199" fontId="7" fillId="3" borderId="42" xfId="0" applyNumberFormat="1" applyFont="1" applyFill="1" applyBorder="1" applyAlignment="1">
      <alignment horizontal="center" vertical="center"/>
    </xf>
    <xf numFmtId="2" fontId="7" fillId="3" borderId="1" xfId="0" applyNumberFormat="1" applyFont="1" applyFill="1" applyBorder="1" applyAlignment="1">
      <alignment horizontal="center" vertical="center"/>
    </xf>
    <xf numFmtId="0" fontId="7" fillId="3" borderId="1" xfId="0" applyNumberFormat="1" applyFont="1" applyFill="1" applyBorder="1" applyAlignment="1">
      <alignment horizontal="center" vertical="center"/>
    </xf>
    <xf numFmtId="0" fontId="7" fillId="10" borderId="46" xfId="0" applyNumberFormat="1" applyFont="1" applyFill="1" applyBorder="1" applyAlignment="1">
      <alignment horizontal="center" vertical="center"/>
    </xf>
    <xf numFmtId="0" fontId="7" fillId="10" borderId="42" xfId="0" applyNumberFormat="1" applyFont="1" applyFill="1" applyBorder="1" applyAlignment="1">
      <alignment horizontal="center" vertical="center"/>
    </xf>
    <xf numFmtId="192" fontId="7" fillId="10" borderId="46" xfId="0" applyNumberFormat="1" applyFont="1" applyFill="1" applyBorder="1" applyAlignment="1">
      <alignment horizontal="center" vertical="center"/>
    </xf>
    <xf numFmtId="192" fontId="7" fillId="10" borderId="1" xfId="0" applyNumberFormat="1" applyFont="1" applyFill="1" applyBorder="1" applyAlignment="1">
      <alignment horizontal="center" vertical="center"/>
    </xf>
    <xf numFmtId="192" fontId="7" fillId="10" borderId="42" xfId="0" applyNumberFormat="1" applyFont="1" applyFill="1" applyBorder="1" applyAlignment="1">
      <alignment horizontal="center" vertical="center"/>
    </xf>
    <xf numFmtId="2" fontId="7" fillId="10" borderId="46" xfId="0" applyNumberFormat="1" applyFont="1" applyFill="1" applyBorder="1" applyAlignment="1">
      <alignment horizontal="center" vertical="center"/>
    </xf>
    <xf numFmtId="2" fontId="7" fillId="10" borderId="42" xfId="0" applyNumberFormat="1" applyFont="1" applyFill="1" applyBorder="1" applyAlignment="1">
      <alignment horizontal="center" vertical="center"/>
    </xf>
    <xf numFmtId="189" fontId="7" fillId="10" borderId="46" xfId="0" applyNumberFormat="1" applyFont="1" applyFill="1" applyBorder="1" applyAlignment="1">
      <alignment horizontal="center" vertical="center"/>
    </xf>
    <xf numFmtId="0" fontId="7" fillId="10" borderId="45" xfId="0" applyFont="1" applyFill="1" applyBorder="1" applyAlignment="1">
      <alignment horizontal="center" vertical="center"/>
    </xf>
    <xf numFmtId="0" fontId="7" fillId="10" borderId="60" xfId="0" applyFont="1" applyFill="1" applyBorder="1" applyAlignment="1">
      <alignment horizontal="center" vertical="center"/>
    </xf>
    <xf numFmtId="0" fontId="7" fillId="10" borderId="1" xfId="0" applyFont="1" applyFill="1" applyBorder="1" applyAlignment="1">
      <alignment horizontal="center" vertical="center"/>
    </xf>
    <xf numFmtId="0" fontId="7" fillId="10" borderId="65" xfId="0" applyFont="1" applyFill="1" applyBorder="1" applyAlignment="1">
      <alignment horizontal="center" vertical="center"/>
    </xf>
    <xf numFmtId="199" fontId="7" fillId="10" borderId="46" xfId="0" applyNumberFormat="1" applyFont="1" applyFill="1" applyBorder="1" applyAlignment="1">
      <alignment horizontal="center" vertical="center"/>
    </xf>
    <xf numFmtId="199" fontId="7" fillId="10" borderId="1" xfId="0" applyNumberFormat="1" applyFont="1" applyFill="1" applyBorder="1" applyAlignment="1">
      <alignment horizontal="center" vertical="center"/>
    </xf>
    <xf numFmtId="199" fontId="7" fillId="10" borderId="42" xfId="0" applyNumberFormat="1" applyFont="1" applyFill="1" applyBorder="1" applyAlignment="1">
      <alignment horizontal="center" vertical="center"/>
    </xf>
    <xf numFmtId="2" fontId="7" fillId="10" borderId="1" xfId="0" applyNumberFormat="1" applyFont="1" applyFill="1" applyBorder="1" applyAlignment="1">
      <alignment horizontal="center" vertical="center"/>
    </xf>
    <xf numFmtId="0" fontId="7" fillId="10" borderId="42" xfId="0" applyFont="1" applyFill="1" applyBorder="1" applyAlignment="1">
      <alignment horizontal="center" vertical="center"/>
    </xf>
    <xf numFmtId="0" fontId="7" fillId="10" borderId="1" xfId="0" applyNumberFormat="1" applyFont="1" applyFill="1" applyBorder="1" applyAlignment="1">
      <alignment horizontal="center" vertical="center"/>
    </xf>
    <xf numFmtId="0" fontId="7" fillId="10" borderId="47" xfId="0" applyFont="1" applyFill="1" applyBorder="1" applyAlignment="1">
      <alignment horizontal="center" vertical="center"/>
    </xf>
    <xf numFmtId="0" fontId="7" fillId="5" borderId="1" xfId="0" applyNumberFormat="1" applyFont="1" applyFill="1" applyBorder="1" applyAlignment="1">
      <alignment horizontal="center" vertical="center"/>
    </xf>
    <xf numFmtId="0" fontId="7" fillId="15" borderId="42" xfId="0" applyNumberFormat="1" applyFont="1" applyFill="1" applyBorder="1" applyAlignment="1">
      <alignment horizontal="center" vertical="center"/>
    </xf>
    <xf numFmtId="192" fontId="7" fillId="15" borderId="46" xfId="0" applyNumberFormat="1" applyFont="1" applyFill="1" applyBorder="1" applyAlignment="1">
      <alignment horizontal="center" vertical="center"/>
    </xf>
    <xf numFmtId="192" fontId="7" fillId="15" borderId="42" xfId="0" applyNumberFormat="1" applyFont="1" applyFill="1" applyBorder="1" applyAlignment="1">
      <alignment horizontal="center" vertical="center"/>
    </xf>
    <xf numFmtId="2" fontId="7" fillId="15" borderId="42" xfId="0" applyNumberFormat="1" applyFont="1" applyFill="1" applyBorder="1" applyAlignment="1">
      <alignment horizontal="center" vertical="center"/>
    </xf>
    <xf numFmtId="199" fontId="7" fillId="15" borderId="42" xfId="0" applyNumberFormat="1" applyFont="1" applyFill="1" applyBorder="1" applyAlignment="1">
      <alignment horizontal="center" vertical="center"/>
    </xf>
    <xf numFmtId="0" fontId="7" fillId="15" borderId="42" xfId="0" applyFont="1" applyFill="1" applyBorder="1" applyAlignment="1">
      <alignment horizontal="center" vertical="center"/>
    </xf>
    <xf numFmtId="0" fontId="7" fillId="15" borderId="47" xfId="0" applyFont="1" applyFill="1" applyBorder="1" applyAlignment="1">
      <alignment horizontal="center" vertical="center"/>
    </xf>
    <xf numFmtId="0" fontId="12" fillId="15" borderId="45" xfId="0" applyFont="1" applyFill="1" applyBorder="1" applyAlignment="1">
      <alignment horizontal="center" vertical="center"/>
    </xf>
    <xf numFmtId="0" fontId="7" fillId="14" borderId="42" xfId="0" applyNumberFormat="1" applyFont="1" applyFill="1" applyBorder="1" applyAlignment="1">
      <alignment horizontal="center" vertical="center"/>
    </xf>
    <xf numFmtId="192" fontId="7" fillId="14" borderId="46" xfId="0" applyNumberFormat="1" applyFont="1" applyFill="1" applyBorder="1" applyAlignment="1">
      <alignment horizontal="center" vertical="center"/>
    </xf>
    <xf numFmtId="192" fontId="7" fillId="14" borderId="1" xfId="0" applyNumberFormat="1" applyFont="1" applyFill="1" applyBorder="1" applyAlignment="1">
      <alignment horizontal="center" vertical="center"/>
    </xf>
    <xf numFmtId="192" fontId="7" fillId="14" borderId="42" xfId="0" applyNumberFormat="1" applyFont="1" applyFill="1" applyBorder="1" applyAlignment="1">
      <alignment horizontal="center" vertical="center"/>
    </xf>
    <xf numFmtId="2" fontId="7" fillId="14" borderId="42" xfId="0" applyNumberFormat="1" applyFont="1" applyFill="1" applyBorder="1" applyAlignment="1">
      <alignment horizontal="center" vertical="center"/>
    </xf>
    <xf numFmtId="189" fontId="7" fillId="14" borderId="46" xfId="0" applyNumberFormat="1" applyFont="1" applyFill="1" applyBorder="1" applyAlignment="1">
      <alignment horizontal="center" vertical="center"/>
    </xf>
    <xf numFmtId="0" fontId="7" fillId="14" borderId="45" xfId="0" applyFont="1" applyFill="1" applyBorder="1" applyAlignment="1">
      <alignment horizontal="center" vertical="center"/>
    </xf>
    <xf numFmtId="0" fontId="7" fillId="14" borderId="46" xfId="0" applyFont="1" applyFill="1" applyBorder="1" applyAlignment="1">
      <alignment horizontal="center" vertical="center"/>
    </xf>
    <xf numFmtId="0" fontId="7" fillId="14" borderId="60" xfId="0" applyFont="1" applyFill="1" applyBorder="1" applyAlignment="1">
      <alignment horizontal="center" vertical="center"/>
    </xf>
    <xf numFmtId="0" fontId="7" fillId="14" borderId="65" xfId="0" applyFont="1" applyFill="1" applyBorder="1" applyAlignment="1">
      <alignment horizontal="center" vertical="center"/>
    </xf>
    <xf numFmtId="199" fontId="7" fillId="14" borderId="46" xfId="0" applyNumberFormat="1" applyFont="1" applyFill="1" applyBorder="1" applyAlignment="1">
      <alignment horizontal="center" vertical="center"/>
    </xf>
    <xf numFmtId="199" fontId="7" fillId="14" borderId="1" xfId="0" applyNumberFormat="1" applyFont="1" applyFill="1" applyBorder="1" applyAlignment="1">
      <alignment horizontal="center" vertical="center"/>
    </xf>
    <xf numFmtId="199" fontId="7" fillId="14" borderId="42" xfId="0" applyNumberFormat="1" applyFont="1" applyFill="1" applyBorder="1" applyAlignment="1">
      <alignment horizontal="center" vertical="center"/>
    </xf>
    <xf numFmtId="0" fontId="7" fillId="14" borderId="47" xfId="0" applyFont="1" applyFill="1" applyBorder="1" applyAlignment="1">
      <alignment horizontal="center" vertical="center"/>
    </xf>
    <xf numFmtId="0" fontId="12" fillId="14" borderId="45" xfId="0" applyFont="1" applyFill="1" applyBorder="1" applyAlignment="1">
      <alignment horizontal="center" vertical="center"/>
    </xf>
    <xf numFmtId="0" fontId="7" fillId="8" borderId="46" xfId="0" applyNumberFormat="1" applyFont="1" applyFill="1" applyBorder="1" applyAlignment="1">
      <alignment horizontal="center" vertical="center"/>
    </xf>
    <xf numFmtId="0" fontId="7" fillId="8" borderId="42" xfId="0" applyNumberFormat="1" applyFont="1" applyFill="1" applyBorder="1" applyAlignment="1">
      <alignment horizontal="center" vertical="center"/>
    </xf>
    <xf numFmtId="192" fontId="7" fillId="8" borderId="1" xfId="0" applyNumberFormat="1" applyFont="1" applyFill="1" applyBorder="1" applyAlignment="1">
      <alignment horizontal="center" vertical="center"/>
    </xf>
    <xf numFmtId="192" fontId="7" fillId="8" borderId="42" xfId="0" applyNumberFormat="1" applyFont="1" applyFill="1" applyBorder="1" applyAlignment="1">
      <alignment horizontal="center" vertical="center"/>
    </xf>
    <xf numFmtId="189" fontId="7" fillId="8" borderId="46" xfId="0" applyNumberFormat="1" applyFont="1" applyFill="1" applyBorder="1" applyAlignment="1">
      <alignment horizontal="center" vertical="center"/>
    </xf>
    <xf numFmtId="0" fontId="7" fillId="8" borderId="45" xfId="0" applyFont="1" applyFill="1" applyBorder="1" applyAlignment="1">
      <alignment horizontal="center" vertical="center"/>
    </xf>
    <xf numFmtId="0" fontId="7" fillId="8" borderId="60" xfId="0" applyFont="1" applyFill="1" applyBorder="1" applyAlignment="1">
      <alignment horizontal="center" vertical="center"/>
    </xf>
    <xf numFmtId="0" fontId="7" fillId="8" borderId="1" xfId="0" applyFont="1" applyFill="1" applyBorder="1" applyAlignment="1">
      <alignment horizontal="center" vertical="center"/>
    </xf>
    <xf numFmtId="0" fontId="7" fillId="8" borderId="65" xfId="0" applyFont="1" applyFill="1" applyBorder="1" applyAlignment="1">
      <alignment horizontal="center" vertical="center"/>
    </xf>
    <xf numFmtId="199" fontId="7" fillId="8" borderId="46" xfId="0" applyNumberFormat="1" applyFont="1" applyFill="1" applyBorder="1" applyAlignment="1">
      <alignment horizontal="center" vertical="center"/>
    </xf>
    <xf numFmtId="199" fontId="7" fillId="8" borderId="1" xfId="0" applyNumberFormat="1" applyFont="1" applyFill="1" applyBorder="1" applyAlignment="1">
      <alignment horizontal="center" vertical="center"/>
    </xf>
    <xf numFmtId="199" fontId="7" fillId="8" borderId="42" xfId="0" applyNumberFormat="1" applyFont="1" applyFill="1" applyBorder="1" applyAlignment="1">
      <alignment horizontal="center" vertical="center"/>
    </xf>
    <xf numFmtId="0" fontId="7" fillId="8" borderId="42" xfId="0" applyFont="1" applyFill="1" applyBorder="1" applyAlignment="1">
      <alignment horizontal="center" vertical="center"/>
    </xf>
    <xf numFmtId="0" fontId="7" fillId="8" borderId="1" xfId="0" applyNumberFormat="1" applyFont="1" applyFill="1" applyBorder="1" applyAlignment="1">
      <alignment horizontal="center" vertical="center"/>
    </xf>
    <xf numFmtId="0" fontId="7" fillId="8" borderId="47" xfId="0" applyFont="1" applyFill="1" applyBorder="1" applyAlignment="1">
      <alignment horizontal="center" vertical="center"/>
    </xf>
    <xf numFmtId="0" fontId="7" fillId="7" borderId="46" xfId="0" applyNumberFormat="1" applyFont="1" applyFill="1" applyBorder="1" applyAlignment="1">
      <alignment horizontal="center" vertical="center"/>
    </xf>
    <xf numFmtId="0" fontId="7" fillId="7" borderId="42" xfId="0" applyNumberFormat="1" applyFont="1" applyFill="1" applyBorder="1" applyAlignment="1">
      <alignment horizontal="center" vertical="center"/>
    </xf>
    <xf numFmtId="192" fontId="7" fillId="7" borderId="46" xfId="0" applyNumberFormat="1" applyFont="1" applyFill="1" applyBorder="1" applyAlignment="1">
      <alignment horizontal="center" vertical="center"/>
    </xf>
    <xf numFmtId="192" fontId="7" fillId="7" borderId="1" xfId="0" applyNumberFormat="1" applyFont="1" applyFill="1" applyBorder="1" applyAlignment="1">
      <alignment horizontal="center" vertical="center"/>
    </xf>
    <xf numFmtId="192" fontId="7" fillId="7" borderId="42" xfId="0" applyNumberFormat="1" applyFont="1" applyFill="1" applyBorder="1" applyAlignment="1">
      <alignment horizontal="center" vertical="center"/>
    </xf>
    <xf numFmtId="2" fontId="7" fillId="7" borderId="46" xfId="0" applyNumberFormat="1" applyFont="1" applyFill="1" applyBorder="1" applyAlignment="1">
      <alignment horizontal="center" vertical="center"/>
    </xf>
    <xf numFmtId="2" fontId="7" fillId="7" borderId="42" xfId="0" applyNumberFormat="1" applyFont="1" applyFill="1" applyBorder="1" applyAlignment="1">
      <alignment horizontal="center" vertical="center"/>
    </xf>
    <xf numFmtId="189" fontId="7" fillId="7" borderId="46" xfId="0" applyNumberFormat="1" applyFont="1" applyFill="1" applyBorder="1" applyAlignment="1">
      <alignment horizontal="center" vertical="center"/>
    </xf>
    <xf numFmtId="0" fontId="7" fillId="7" borderId="45" xfId="0" applyFont="1" applyFill="1" applyBorder="1" applyAlignment="1">
      <alignment horizontal="center" vertical="center"/>
    </xf>
    <xf numFmtId="0" fontId="7" fillId="7" borderId="60" xfId="0" applyFont="1" applyFill="1" applyBorder="1" applyAlignment="1">
      <alignment horizontal="center" vertical="center"/>
    </xf>
    <xf numFmtId="0" fontId="7" fillId="7" borderId="1" xfId="0" applyFont="1" applyFill="1" applyBorder="1" applyAlignment="1">
      <alignment horizontal="center" vertical="center"/>
    </xf>
    <xf numFmtId="0" fontId="7" fillId="7" borderId="65" xfId="0" applyFont="1" applyFill="1" applyBorder="1" applyAlignment="1">
      <alignment horizontal="center" vertical="center"/>
    </xf>
    <xf numFmtId="199" fontId="7" fillId="7" borderId="46" xfId="0" applyNumberFormat="1" applyFont="1" applyFill="1" applyBorder="1" applyAlignment="1">
      <alignment horizontal="center" vertical="center"/>
    </xf>
    <xf numFmtId="199" fontId="7" fillId="7" borderId="1" xfId="0" applyNumberFormat="1" applyFont="1" applyFill="1" applyBorder="1" applyAlignment="1">
      <alignment horizontal="center" vertical="center"/>
    </xf>
    <xf numFmtId="199" fontId="7" fillId="7" borderId="42" xfId="0" applyNumberFormat="1" applyFont="1" applyFill="1" applyBorder="1" applyAlignment="1">
      <alignment horizontal="center" vertical="center"/>
    </xf>
    <xf numFmtId="2" fontId="7" fillId="7" borderId="1" xfId="0" applyNumberFormat="1" applyFont="1" applyFill="1" applyBorder="1" applyAlignment="1">
      <alignment horizontal="center" vertical="center"/>
    </xf>
    <xf numFmtId="0" fontId="7" fillId="7" borderId="42" xfId="0" applyFont="1" applyFill="1" applyBorder="1" applyAlignment="1">
      <alignment horizontal="center" vertical="center"/>
    </xf>
    <xf numFmtId="0" fontId="7" fillId="7" borderId="1" xfId="0" applyNumberFormat="1" applyFont="1" applyFill="1" applyBorder="1" applyAlignment="1">
      <alignment horizontal="center" vertical="center"/>
    </xf>
    <xf numFmtId="0" fontId="7" fillId="7" borderId="47" xfId="0" applyFont="1" applyFill="1" applyBorder="1" applyAlignment="1">
      <alignment horizontal="center" vertical="center"/>
    </xf>
    <xf numFmtId="0" fontId="7" fillId="9" borderId="46" xfId="0" applyNumberFormat="1" applyFont="1" applyFill="1" applyBorder="1" applyAlignment="1">
      <alignment horizontal="center" vertical="center"/>
    </xf>
    <xf numFmtId="0" fontId="7" fillId="9" borderId="42" xfId="0" applyNumberFormat="1" applyFont="1" applyFill="1" applyBorder="1" applyAlignment="1">
      <alignment horizontal="center" vertical="center"/>
    </xf>
    <xf numFmtId="2" fontId="7" fillId="9" borderId="46" xfId="0" applyNumberFormat="1" applyFont="1" applyFill="1" applyBorder="1" applyAlignment="1">
      <alignment horizontal="center" vertical="center"/>
    </xf>
    <xf numFmtId="2" fontId="7" fillId="9" borderId="42" xfId="0" applyNumberFormat="1" applyFont="1" applyFill="1" applyBorder="1" applyAlignment="1">
      <alignment horizontal="center" vertical="center"/>
    </xf>
    <xf numFmtId="189" fontId="7" fillId="9" borderId="46" xfId="0" applyNumberFormat="1" applyFont="1" applyFill="1" applyBorder="1" applyAlignment="1">
      <alignment horizontal="center" vertical="center"/>
    </xf>
    <xf numFmtId="0" fontId="7" fillId="9" borderId="65" xfId="0" applyFont="1" applyFill="1" applyBorder="1" applyAlignment="1">
      <alignment horizontal="center" vertical="center"/>
    </xf>
    <xf numFmtId="199" fontId="7" fillId="9" borderId="46" xfId="0" applyNumberFormat="1" applyFont="1" applyFill="1" applyBorder="1" applyAlignment="1">
      <alignment horizontal="center" vertical="center"/>
    </xf>
    <xf numFmtId="199" fontId="7" fillId="9" borderId="1" xfId="0" applyNumberFormat="1" applyFont="1" applyFill="1" applyBorder="1" applyAlignment="1">
      <alignment horizontal="center" vertical="center"/>
    </xf>
    <xf numFmtId="199" fontId="7" fillId="9" borderId="42" xfId="0" applyNumberFormat="1" applyFont="1" applyFill="1" applyBorder="1" applyAlignment="1">
      <alignment horizontal="center" vertical="center"/>
    </xf>
    <xf numFmtId="2" fontId="7" fillId="9" borderId="1" xfId="0" applyNumberFormat="1" applyFont="1" applyFill="1" applyBorder="1" applyAlignment="1">
      <alignment horizontal="center" vertical="center"/>
    </xf>
    <xf numFmtId="0" fontId="7" fillId="9" borderId="42" xfId="0" applyFont="1" applyFill="1" applyBorder="1" applyAlignment="1">
      <alignment horizontal="center" vertical="center"/>
    </xf>
    <xf numFmtId="0" fontId="7" fillId="9" borderId="47" xfId="0" applyFont="1" applyFill="1" applyBorder="1" applyAlignment="1">
      <alignment horizontal="center" vertical="center"/>
    </xf>
    <xf numFmtId="189" fontId="7" fillId="6" borderId="46" xfId="0" applyNumberFormat="1" applyFont="1" applyFill="1" applyBorder="1" applyAlignment="1">
      <alignment horizontal="center" vertical="center"/>
    </xf>
    <xf numFmtId="0" fontId="7" fillId="19" borderId="46" xfId="0" applyNumberFormat="1" applyFont="1" applyFill="1" applyBorder="1" applyAlignment="1">
      <alignment horizontal="center" vertical="center"/>
    </xf>
    <xf numFmtId="0" fontId="7" fillId="19" borderId="42" xfId="0" applyNumberFormat="1" applyFont="1" applyFill="1" applyBorder="1" applyAlignment="1">
      <alignment horizontal="center" vertical="center"/>
    </xf>
    <xf numFmtId="192" fontId="7" fillId="19" borderId="46" xfId="0" applyNumberFormat="1" applyFont="1" applyFill="1" applyBorder="1" applyAlignment="1">
      <alignment horizontal="center" vertical="center"/>
    </xf>
    <xf numFmtId="192" fontId="7" fillId="19" borderId="1" xfId="0" applyNumberFormat="1" applyFont="1" applyFill="1" applyBorder="1" applyAlignment="1">
      <alignment horizontal="center" vertical="center"/>
    </xf>
    <xf numFmtId="192" fontId="7" fillId="19" borderId="42" xfId="0" applyNumberFormat="1" applyFont="1" applyFill="1" applyBorder="1" applyAlignment="1">
      <alignment horizontal="center" vertical="center"/>
    </xf>
    <xf numFmtId="2" fontId="7" fillId="19" borderId="46" xfId="0" applyNumberFormat="1" applyFont="1" applyFill="1" applyBorder="1" applyAlignment="1">
      <alignment horizontal="center" vertical="center"/>
    </xf>
    <xf numFmtId="2" fontId="7" fillId="19" borderId="42" xfId="0" applyNumberFormat="1" applyFont="1" applyFill="1" applyBorder="1" applyAlignment="1">
      <alignment horizontal="center" vertical="center"/>
    </xf>
    <xf numFmtId="189" fontId="7" fillId="19" borderId="46" xfId="0" applyNumberFormat="1" applyFont="1" applyFill="1" applyBorder="1" applyAlignment="1">
      <alignment horizontal="center" vertical="center"/>
    </xf>
    <xf numFmtId="0" fontId="7" fillId="19" borderId="45" xfId="0" applyFont="1" applyFill="1" applyBorder="1" applyAlignment="1">
      <alignment horizontal="center" vertical="center"/>
    </xf>
    <xf numFmtId="0" fontId="7" fillId="19" borderId="46" xfId="0" applyFont="1" applyFill="1" applyBorder="1" applyAlignment="1">
      <alignment horizontal="center" vertical="center"/>
    </xf>
    <xf numFmtId="0" fontId="7" fillId="19" borderId="60" xfId="0" applyFont="1" applyFill="1" applyBorder="1" applyAlignment="1">
      <alignment horizontal="center" vertical="center"/>
    </xf>
    <xf numFmtId="0" fontId="7" fillId="19" borderId="1" xfId="0" applyFont="1" applyFill="1" applyBorder="1" applyAlignment="1">
      <alignment horizontal="center" vertical="center"/>
    </xf>
    <xf numFmtId="0" fontId="7" fillId="19" borderId="65" xfId="0" applyFont="1" applyFill="1" applyBorder="1" applyAlignment="1">
      <alignment horizontal="center" vertical="center"/>
    </xf>
    <xf numFmtId="199" fontId="7" fillId="19" borderId="46" xfId="0" applyNumberFormat="1" applyFont="1" applyFill="1" applyBorder="1" applyAlignment="1">
      <alignment horizontal="center" vertical="center"/>
    </xf>
    <xf numFmtId="199" fontId="7" fillId="19" borderId="1" xfId="0" applyNumberFormat="1" applyFont="1" applyFill="1" applyBorder="1" applyAlignment="1">
      <alignment horizontal="center" vertical="center"/>
    </xf>
    <xf numFmtId="199" fontId="7" fillId="19" borderId="42" xfId="0" applyNumberFormat="1" applyFont="1" applyFill="1" applyBorder="1" applyAlignment="1">
      <alignment horizontal="center" vertical="center"/>
    </xf>
    <xf numFmtId="2" fontId="7" fillId="19" borderId="1" xfId="0" applyNumberFormat="1" applyFont="1" applyFill="1" applyBorder="1" applyAlignment="1">
      <alignment horizontal="center" vertical="center"/>
    </xf>
    <xf numFmtId="0" fontId="7" fillId="19" borderId="42" xfId="0" applyFont="1" applyFill="1" applyBorder="1" applyAlignment="1">
      <alignment horizontal="center" vertical="center"/>
    </xf>
    <xf numFmtId="0" fontId="7" fillId="19" borderId="1" xfId="0" applyNumberFormat="1" applyFont="1" applyFill="1" applyBorder="1" applyAlignment="1">
      <alignment horizontal="center" vertical="center"/>
    </xf>
    <xf numFmtId="0" fontId="7" fillId="19" borderId="47" xfId="0" applyFont="1" applyFill="1" applyBorder="1" applyAlignment="1">
      <alignment horizontal="center" vertical="center"/>
    </xf>
    <xf numFmtId="0" fontId="12" fillId="19" borderId="45" xfId="0" applyFont="1" applyFill="1" applyBorder="1" applyAlignment="1">
      <alignment horizontal="center" vertical="center"/>
    </xf>
    <xf numFmtId="0" fontId="7" fillId="13" borderId="49" xfId="0" applyNumberFormat="1" applyFont="1" applyFill="1" applyBorder="1" applyAlignment="1">
      <alignment horizontal="center" vertical="center"/>
    </xf>
    <xf numFmtId="0" fontId="7" fillId="13" borderId="43" xfId="0" applyNumberFormat="1" applyFont="1" applyFill="1" applyBorder="1" applyAlignment="1">
      <alignment horizontal="center" vertical="center"/>
    </xf>
    <xf numFmtId="192" fontId="7" fillId="13" borderId="49" xfId="0" applyNumberFormat="1" applyFont="1" applyFill="1" applyBorder="1" applyAlignment="1">
      <alignment horizontal="center" vertical="center"/>
    </xf>
    <xf numFmtId="192" fontId="7" fillId="13" borderId="12" xfId="0" applyNumberFormat="1" applyFont="1" applyFill="1" applyBorder="1" applyAlignment="1">
      <alignment horizontal="center" vertical="center"/>
    </xf>
    <xf numFmtId="192" fontId="7" fillId="13" borderId="43" xfId="0" applyNumberFormat="1" applyFont="1" applyFill="1" applyBorder="1" applyAlignment="1">
      <alignment horizontal="center" vertical="center"/>
    </xf>
    <xf numFmtId="2" fontId="7" fillId="13" borderId="49" xfId="0" applyNumberFormat="1" applyFont="1" applyFill="1" applyBorder="1" applyAlignment="1">
      <alignment horizontal="center" vertical="center"/>
    </xf>
    <xf numFmtId="2" fontId="7" fillId="13" borderId="43" xfId="0" applyNumberFormat="1" applyFont="1" applyFill="1" applyBorder="1" applyAlignment="1">
      <alignment horizontal="center" vertical="center"/>
    </xf>
    <xf numFmtId="189" fontId="7" fillId="13" borderId="49" xfId="0" applyNumberFormat="1" applyFont="1" applyFill="1" applyBorder="1" applyAlignment="1">
      <alignment horizontal="center" vertical="center"/>
    </xf>
    <xf numFmtId="0" fontId="7" fillId="13" borderId="50" xfId="0" applyFont="1" applyFill="1" applyBorder="1" applyAlignment="1">
      <alignment horizontal="center" vertical="center"/>
    </xf>
    <xf numFmtId="0" fontId="7" fillId="13" borderId="78" xfId="0" applyFont="1" applyFill="1" applyBorder="1" applyAlignment="1">
      <alignment horizontal="center" vertical="center"/>
    </xf>
    <xf numFmtId="0" fontId="7" fillId="13" borderId="12" xfId="0" applyFont="1" applyFill="1" applyBorder="1" applyAlignment="1">
      <alignment horizontal="center" vertical="center"/>
    </xf>
    <xf numFmtId="0" fontId="7" fillId="13" borderId="79" xfId="0" applyFont="1" applyFill="1" applyBorder="1" applyAlignment="1">
      <alignment horizontal="center" vertical="center"/>
    </xf>
    <xf numFmtId="199" fontId="7" fillId="13" borderId="49" xfId="0" applyNumberFormat="1" applyFont="1" applyFill="1" applyBorder="1" applyAlignment="1">
      <alignment horizontal="center" vertical="center"/>
    </xf>
    <xf numFmtId="199" fontId="7" fillId="13" borderId="12" xfId="0" applyNumberFormat="1" applyFont="1" applyFill="1" applyBorder="1" applyAlignment="1">
      <alignment horizontal="center" vertical="center"/>
    </xf>
    <xf numFmtId="199" fontId="7" fillId="13" borderId="43" xfId="0" applyNumberFormat="1" applyFont="1" applyFill="1" applyBorder="1" applyAlignment="1">
      <alignment horizontal="center" vertical="center"/>
    </xf>
    <xf numFmtId="2" fontId="7" fillId="13" borderId="12" xfId="0" applyNumberFormat="1" applyFont="1" applyFill="1" applyBorder="1" applyAlignment="1">
      <alignment horizontal="center" vertical="center"/>
    </xf>
    <xf numFmtId="0" fontId="7" fillId="13" borderId="43" xfId="0" applyFont="1" applyFill="1" applyBorder="1" applyAlignment="1">
      <alignment horizontal="center" vertical="center"/>
    </xf>
    <xf numFmtId="0" fontId="7" fillId="13" borderId="12" xfId="0" applyNumberFormat="1" applyFont="1" applyFill="1" applyBorder="1" applyAlignment="1">
      <alignment horizontal="center" vertical="center"/>
    </xf>
    <xf numFmtId="0" fontId="7" fillId="13" borderId="80" xfId="0" applyFont="1" applyFill="1" applyBorder="1" applyAlignment="1">
      <alignment horizontal="center" vertical="center"/>
    </xf>
    <xf numFmtId="0" fontId="7" fillId="4" borderId="51" xfId="0" applyNumberFormat="1" applyFont="1" applyFill="1" applyBorder="1" applyAlignment="1">
      <alignment horizontal="center" vertical="center"/>
    </xf>
    <xf numFmtId="0" fontId="7" fillId="4" borderId="81" xfId="0" applyNumberFormat="1" applyFont="1" applyFill="1" applyBorder="1" applyAlignment="1">
      <alignment horizontal="center" vertical="center"/>
    </xf>
    <xf numFmtId="192" fontId="7" fillId="4" borderId="82" xfId="0" applyNumberFormat="1" applyFont="1" applyFill="1" applyBorder="1" applyAlignment="1">
      <alignment horizontal="center" vertical="center"/>
    </xf>
    <xf numFmtId="192" fontId="7" fillId="4" borderId="52" xfId="0" applyNumberFormat="1" applyFont="1" applyFill="1" applyBorder="1" applyAlignment="1">
      <alignment horizontal="center" vertical="center"/>
    </xf>
    <xf numFmtId="192" fontId="7" fillId="4" borderId="44" xfId="0" applyNumberFormat="1" applyFont="1" applyFill="1" applyBorder="1" applyAlignment="1">
      <alignment horizontal="center" vertical="center"/>
    </xf>
    <xf numFmtId="189" fontId="7" fillId="4" borderId="51" xfId="0" applyNumberFormat="1" applyFont="1" applyFill="1" applyBorder="1" applyAlignment="1">
      <alignment horizontal="center" vertical="center"/>
    </xf>
    <xf numFmtId="0" fontId="7" fillId="4" borderId="82" xfId="0" applyFont="1" applyFill="1" applyBorder="1" applyAlignment="1">
      <alignment horizontal="center" vertical="center"/>
    </xf>
    <xf numFmtId="0" fontId="7" fillId="4" borderId="52" xfId="0" applyFont="1" applyFill="1" applyBorder="1" applyAlignment="1">
      <alignment horizontal="center" vertical="center"/>
    </xf>
    <xf numFmtId="0" fontId="7" fillId="4" borderId="83" xfId="0" applyFont="1" applyFill="1" applyBorder="1" applyAlignment="1">
      <alignment horizontal="center" vertical="center"/>
    </xf>
    <xf numFmtId="199" fontId="7" fillId="4" borderId="51" xfId="0" applyNumberFormat="1" applyFont="1" applyFill="1" applyBorder="1" applyAlignment="1">
      <alignment horizontal="center" vertical="center"/>
    </xf>
    <xf numFmtId="199" fontId="7" fillId="4" borderId="52" xfId="0" applyNumberFormat="1" applyFont="1" applyFill="1" applyBorder="1" applyAlignment="1">
      <alignment horizontal="center" vertical="center"/>
    </xf>
    <xf numFmtId="199" fontId="7" fillId="4" borderId="44" xfId="0" applyNumberFormat="1" applyFont="1" applyFill="1" applyBorder="1" applyAlignment="1">
      <alignment horizontal="center" vertical="center"/>
    </xf>
    <xf numFmtId="192" fontId="7" fillId="4" borderId="51" xfId="0" applyNumberFormat="1" applyFont="1" applyFill="1" applyBorder="1" applyAlignment="1">
      <alignment horizontal="center" vertical="center"/>
    </xf>
    <xf numFmtId="2" fontId="7" fillId="4" borderId="52" xfId="0" applyNumberFormat="1" applyFont="1" applyFill="1" applyBorder="1" applyAlignment="1">
      <alignment horizontal="center" vertical="center"/>
    </xf>
    <xf numFmtId="0" fontId="12" fillId="4" borderId="48" xfId="0" applyFont="1" applyFill="1" applyBorder="1" applyAlignment="1">
      <alignment horizontal="center" vertical="center"/>
    </xf>
    <xf numFmtId="189" fontId="7" fillId="13" borderId="46" xfId="0" applyNumberFormat="1" applyFont="1" applyFill="1" applyBorder="1" applyAlignment="1">
      <alignment horizontal="center" vertical="center"/>
    </xf>
    <xf numFmtId="189" fontId="7" fillId="13" borderId="42" xfId="0" applyNumberFormat="1" applyFont="1" applyFill="1" applyBorder="1" applyAlignment="1">
      <alignment horizontal="center" vertical="center"/>
    </xf>
    <xf numFmtId="192" fontId="7" fillId="13" borderId="60" xfId="0" applyNumberFormat="1" applyFont="1" applyFill="1" applyBorder="1" applyAlignment="1">
      <alignment horizontal="center" vertical="center"/>
    </xf>
    <xf numFmtId="192" fontId="7" fillId="13" borderId="1" xfId="0" applyNumberFormat="1" applyFont="1" applyFill="1" applyBorder="1" applyAlignment="1">
      <alignment horizontal="center" vertical="center"/>
    </xf>
    <xf numFmtId="192" fontId="7" fillId="13" borderId="45" xfId="0" applyNumberFormat="1" applyFont="1" applyFill="1" applyBorder="1" applyAlignment="1">
      <alignment horizontal="center" vertical="center"/>
    </xf>
    <xf numFmtId="2" fontId="7" fillId="13" borderId="46" xfId="0" applyNumberFormat="1" applyFont="1" applyFill="1" applyBorder="1" applyAlignment="1">
      <alignment horizontal="center" vertical="center"/>
    </xf>
    <xf numFmtId="2" fontId="7" fillId="13" borderId="45" xfId="0" applyNumberFormat="1" applyFont="1" applyFill="1" applyBorder="1" applyAlignment="1">
      <alignment horizontal="center" vertical="center"/>
    </xf>
    <xf numFmtId="0" fontId="7" fillId="13" borderId="45" xfId="0" applyFont="1" applyFill="1" applyBorder="1" applyAlignment="1">
      <alignment horizontal="center" vertical="center"/>
    </xf>
    <xf numFmtId="0" fontId="7" fillId="13" borderId="46" xfId="0" applyFont="1" applyFill="1" applyBorder="1" applyAlignment="1">
      <alignment horizontal="center" vertical="center"/>
    </xf>
    <xf numFmtId="0" fontId="7" fillId="13" borderId="60" xfId="0" applyFont="1" applyFill="1" applyBorder="1" applyAlignment="1">
      <alignment horizontal="center" vertical="center"/>
    </xf>
    <xf numFmtId="0" fontId="7" fillId="13" borderId="1" xfId="0" applyFont="1" applyFill="1" applyBorder="1" applyAlignment="1">
      <alignment horizontal="center" vertical="center"/>
    </xf>
    <xf numFmtId="0" fontId="7" fillId="13" borderId="1" xfId="0" applyNumberFormat="1" applyFont="1" applyFill="1" applyBorder="1" applyAlignment="1">
      <alignment horizontal="center" vertical="center"/>
    </xf>
    <xf numFmtId="0" fontId="7" fillId="13" borderId="65" xfId="0" applyFont="1" applyFill="1" applyBorder="1" applyAlignment="1">
      <alignment horizontal="center" vertical="center"/>
    </xf>
    <xf numFmtId="199" fontId="7" fillId="13" borderId="46" xfId="0" applyNumberFormat="1" applyFont="1" applyFill="1" applyBorder="1" applyAlignment="1">
      <alignment horizontal="center" vertical="center"/>
    </xf>
    <xf numFmtId="199" fontId="7" fillId="13" borderId="1" xfId="0" applyNumberFormat="1" applyFont="1" applyFill="1" applyBorder="1" applyAlignment="1">
      <alignment horizontal="center" vertical="center"/>
    </xf>
    <xf numFmtId="199" fontId="7" fillId="13" borderId="45" xfId="0" applyNumberFormat="1" applyFont="1" applyFill="1" applyBorder="1" applyAlignment="1">
      <alignment horizontal="center" vertical="center"/>
    </xf>
    <xf numFmtId="192" fontId="7" fillId="13" borderId="46" xfId="0" applyNumberFormat="1" applyFont="1" applyFill="1" applyBorder="1" applyAlignment="1">
      <alignment horizontal="center" vertical="center"/>
    </xf>
    <xf numFmtId="2" fontId="7" fillId="13" borderId="1" xfId="0" applyNumberFormat="1" applyFont="1" applyFill="1" applyBorder="1" applyAlignment="1">
      <alignment horizontal="center" vertical="center"/>
    </xf>
    <xf numFmtId="0" fontId="7" fillId="13" borderId="42" xfId="0" applyFont="1" applyFill="1" applyBorder="1" applyAlignment="1">
      <alignment horizontal="center" vertical="center"/>
    </xf>
    <xf numFmtId="0" fontId="7" fillId="13" borderId="46" xfId="0" applyNumberFormat="1" applyFont="1" applyFill="1" applyBorder="1" applyAlignment="1">
      <alignment horizontal="center" vertical="center"/>
    </xf>
    <xf numFmtId="0" fontId="12" fillId="13" borderId="45" xfId="0" applyFont="1" applyFill="1" applyBorder="1" applyAlignment="1">
      <alignment horizontal="center" vertical="center"/>
    </xf>
    <xf numFmtId="189" fontId="7" fillId="7" borderId="42" xfId="0" applyNumberFormat="1" applyFont="1" applyFill="1" applyBorder="1" applyAlignment="1">
      <alignment horizontal="center" vertical="center"/>
    </xf>
    <xf numFmtId="192" fontId="7" fillId="7" borderId="60" xfId="0" applyNumberFormat="1" applyFont="1" applyFill="1" applyBorder="1" applyAlignment="1">
      <alignment horizontal="center" vertical="center"/>
    </xf>
    <xf numFmtId="192" fontId="7" fillId="7" borderId="45" xfId="0" applyNumberFormat="1" applyFont="1" applyFill="1" applyBorder="1" applyAlignment="1">
      <alignment horizontal="center" vertical="center"/>
    </xf>
    <xf numFmtId="2" fontId="7" fillId="7" borderId="45" xfId="0" applyNumberFormat="1" applyFont="1" applyFill="1" applyBorder="1" applyAlignment="1">
      <alignment horizontal="center" vertical="center"/>
    </xf>
    <xf numFmtId="199" fontId="7" fillId="7" borderId="45" xfId="0" applyNumberFormat="1" applyFont="1" applyFill="1" applyBorder="1" applyAlignment="1">
      <alignment horizontal="center" vertical="center"/>
    </xf>
    <xf numFmtId="192" fontId="7" fillId="11" borderId="60" xfId="0" applyNumberFormat="1" applyFont="1" applyFill="1" applyBorder="1" applyAlignment="1">
      <alignment horizontal="center" vertical="center"/>
    </xf>
    <xf numFmtId="192" fontId="7" fillId="11" borderId="45" xfId="0" applyNumberFormat="1" applyFont="1" applyFill="1" applyBorder="1" applyAlignment="1">
      <alignment horizontal="center" vertical="center"/>
    </xf>
    <xf numFmtId="2" fontId="7" fillId="11" borderId="45" xfId="0" applyNumberFormat="1" applyFont="1" applyFill="1" applyBorder="1" applyAlignment="1">
      <alignment horizontal="center" vertical="center"/>
    </xf>
    <xf numFmtId="189" fontId="7" fillId="18" borderId="42" xfId="0" applyNumberFormat="1" applyFont="1" applyFill="1" applyBorder="1" applyAlignment="1">
      <alignment horizontal="center" vertical="center"/>
    </xf>
    <xf numFmtId="192" fontId="7" fillId="18" borderId="60" xfId="0" applyNumberFormat="1" applyFont="1" applyFill="1" applyBorder="1" applyAlignment="1">
      <alignment horizontal="center" vertical="center"/>
    </xf>
    <xf numFmtId="192" fontId="7" fillId="18" borderId="45" xfId="0" applyNumberFormat="1" applyFont="1" applyFill="1" applyBorder="1" applyAlignment="1">
      <alignment horizontal="center" vertical="center"/>
    </xf>
    <xf numFmtId="2" fontId="7" fillId="18" borderId="45" xfId="0" applyNumberFormat="1" applyFont="1" applyFill="1" applyBorder="1" applyAlignment="1">
      <alignment horizontal="center" vertical="center"/>
    </xf>
    <xf numFmtId="199" fontId="7" fillId="18" borderId="45" xfId="0" applyNumberFormat="1" applyFont="1" applyFill="1" applyBorder="1" applyAlignment="1">
      <alignment horizontal="center" vertical="center"/>
    </xf>
    <xf numFmtId="189" fontId="7" fillId="12" borderId="42" xfId="0" applyNumberFormat="1" applyFont="1" applyFill="1" applyBorder="1" applyAlignment="1">
      <alignment horizontal="center" vertical="center"/>
    </xf>
    <xf numFmtId="192" fontId="7" fillId="12" borderId="60" xfId="0" applyNumberFormat="1" applyFont="1" applyFill="1" applyBorder="1" applyAlignment="1">
      <alignment horizontal="center" vertical="center"/>
    </xf>
    <xf numFmtId="192" fontId="7" fillId="12" borderId="45" xfId="0" applyNumberFormat="1" applyFont="1" applyFill="1" applyBorder="1" applyAlignment="1">
      <alignment horizontal="center" vertical="center"/>
    </xf>
    <xf numFmtId="2" fontId="7" fillId="12" borderId="45" xfId="0" applyNumberFormat="1" applyFont="1" applyFill="1" applyBorder="1" applyAlignment="1">
      <alignment horizontal="center" vertical="center"/>
    </xf>
    <xf numFmtId="199" fontId="7" fillId="12" borderId="45" xfId="0" applyNumberFormat="1" applyFont="1" applyFill="1" applyBorder="1" applyAlignment="1">
      <alignment horizontal="center" vertical="center"/>
    </xf>
    <xf numFmtId="189" fontId="7" fillId="8" borderId="42" xfId="0" applyNumberFormat="1" applyFont="1" applyFill="1" applyBorder="1" applyAlignment="1">
      <alignment horizontal="center" vertical="center"/>
    </xf>
    <xf numFmtId="192" fontId="7" fillId="8" borderId="60" xfId="0" applyNumberFormat="1" applyFont="1" applyFill="1" applyBorder="1" applyAlignment="1">
      <alignment horizontal="center" vertical="center"/>
    </xf>
    <xf numFmtId="192" fontId="7" fillId="8" borderId="45" xfId="0" applyNumberFormat="1" applyFont="1" applyFill="1" applyBorder="1" applyAlignment="1">
      <alignment horizontal="center" vertical="center"/>
    </xf>
    <xf numFmtId="199" fontId="7" fillId="8" borderId="45" xfId="0" applyNumberFormat="1" applyFont="1" applyFill="1" applyBorder="1" applyAlignment="1">
      <alignment horizontal="center" vertical="center"/>
    </xf>
    <xf numFmtId="0" fontId="14" fillId="9" borderId="22" xfId="0" applyFont="1" applyFill="1" applyBorder="1" applyAlignment="1">
      <alignment horizontal="center" vertical="justify" wrapText="1"/>
    </xf>
    <xf numFmtId="0" fontId="14" fillId="9" borderId="29" xfId="0" applyFont="1" applyFill="1" applyBorder="1" applyAlignment="1">
      <alignment horizontal="center" vertical="justify" wrapText="1"/>
    </xf>
    <xf numFmtId="0" fontId="28" fillId="0" borderId="0" xfId="0" applyFont="1" applyFill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7" fillId="0" borderId="0" xfId="0" applyFont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7.png" /><Relationship Id="rId3" Type="http://schemas.openxmlformats.org/officeDocument/2006/relationships/image" Target="../media/image8.png" /><Relationship Id="rId4" Type="http://schemas.openxmlformats.org/officeDocument/2006/relationships/image" Target="../media/image11.png" /><Relationship Id="rId5" Type="http://schemas.openxmlformats.org/officeDocument/2006/relationships/image" Target="../media/image12.png" /><Relationship Id="rId6" Type="http://schemas.openxmlformats.org/officeDocument/2006/relationships/image" Target="../media/image14.jpeg" /><Relationship Id="rId7" Type="http://schemas.openxmlformats.org/officeDocument/2006/relationships/image" Target="../media/image1.png" /><Relationship Id="rId8" Type="http://schemas.openxmlformats.org/officeDocument/2006/relationships/image" Target="../media/image5.png" /><Relationship Id="rId9" Type="http://schemas.openxmlformats.org/officeDocument/2006/relationships/image" Target="../media/image15.png" /><Relationship Id="rId10" Type="http://schemas.openxmlformats.org/officeDocument/2006/relationships/image" Target="../media/image4.png" /><Relationship Id="rId11" Type="http://schemas.openxmlformats.org/officeDocument/2006/relationships/image" Target="../media/image17.png" /><Relationship Id="rId12" Type="http://schemas.openxmlformats.org/officeDocument/2006/relationships/image" Target="../media/image9.png" /><Relationship Id="rId13" Type="http://schemas.openxmlformats.org/officeDocument/2006/relationships/image" Target="../media/image2.png" /><Relationship Id="rId14" Type="http://schemas.openxmlformats.org/officeDocument/2006/relationships/image" Target="../media/image6.png" /><Relationship Id="rId15" Type="http://schemas.openxmlformats.org/officeDocument/2006/relationships/image" Target="../media/image10.png" /><Relationship Id="rId16" Type="http://schemas.openxmlformats.org/officeDocument/2006/relationships/image" Target="../media/image18.png" /><Relationship Id="rId17" Type="http://schemas.openxmlformats.org/officeDocument/2006/relationships/image" Target="../media/image13.png" /><Relationship Id="rId18" Type="http://schemas.openxmlformats.org/officeDocument/2006/relationships/image" Target="../media/image1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27</xdr:col>
      <xdr:colOff>609600</xdr:colOff>
      <xdr:row>8</xdr:row>
      <xdr:rowOff>133350</xdr:rowOff>
    </xdr:from>
    <xdr:to>
      <xdr:col>28</xdr:col>
      <xdr:colOff>457200</xdr:colOff>
      <xdr:row>8</xdr:row>
      <xdr:rowOff>647700</xdr:rowOff>
    </xdr:to>
    <xdr:pic>
      <xdr:nvPicPr>
        <xdr:cNvPr id="1" name="Picture 10"/>
        <xdr:cNvPicPr preferRelativeResize="1">
          <a:picLocks noChangeAspect="1"/>
        </xdr:cNvPicPr>
      </xdr:nvPicPr>
      <xdr:blipFill>
        <a:blip r:embed="rId1"/>
        <a:srcRect t="5505" b="29359"/>
        <a:stretch>
          <a:fillRect/>
        </a:stretch>
      </xdr:blipFill>
      <xdr:spPr>
        <a:xfrm>
          <a:off x="22498050" y="2657475"/>
          <a:ext cx="561975" cy="514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12</xdr:col>
      <xdr:colOff>390525</xdr:colOff>
      <xdr:row>8</xdr:row>
      <xdr:rowOff>152400</xdr:rowOff>
    </xdr:from>
    <xdr:to>
      <xdr:col>13</xdr:col>
      <xdr:colOff>438150</xdr:colOff>
      <xdr:row>8</xdr:row>
      <xdr:rowOff>647700</xdr:rowOff>
    </xdr:to>
    <xdr:pic>
      <xdr:nvPicPr>
        <xdr:cNvPr id="2" name="Picture 13"/>
        <xdr:cNvPicPr preferRelativeResize="1">
          <a:picLocks noChangeAspect="1"/>
        </xdr:cNvPicPr>
      </xdr:nvPicPr>
      <xdr:blipFill>
        <a:blip r:embed="rId2"/>
        <a:srcRect t="21162" b="25540"/>
        <a:stretch>
          <a:fillRect/>
        </a:stretch>
      </xdr:blipFill>
      <xdr:spPr>
        <a:xfrm>
          <a:off x="10763250" y="2676525"/>
          <a:ext cx="1095375" cy="4953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</xdr:col>
      <xdr:colOff>447675</xdr:colOff>
      <xdr:row>8</xdr:row>
      <xdr:rowOff>142875</xdr:rowOff>
    </xdr:from>
    <xdr:to>
      <xdr:col>7</xdr:col>
      <xdr:colOff>762000</xdr:colOff>
      <xdr:row>8</xdr:row>
      <xdr:rowOff>685800</xdr:rowOff>
    </xdr:to>
    <xdr:pic>
      <xdr:nvPicPr>
        <xdr:cNvPr id="3" name="Picture 18"/>
        <xdr:cNvPicPr preferRelativeResize="1">
          <a:picLocks noChangeAspect="1"/>
        </xdr:cNvPicPr>
      </xdr:nvPicPr>
      <xdr:blipFill>
        <a:blip r:embed="rId3"/>
        <a:srcRect t="16815" b="25558"/>
        <a:stretch>
          <a:fillRect/>
        </a:stretch>
      </xdr:blipFill>
      <xdr:spPr>
        <a:xfrm>
          <a:off x="4552950" y="2667000"/>
          <a:ext cx="2076450" cy="5429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</xdr:col>
      <xdr:colOff>171450</xdr:colOff>
      <xdr:row>8</xdr:row>
      <xdr:rowOff>95250</xdr:rowOff>
    </xdr:from>
    <xdr:to>
      <xdr:col>4</xdr:col>
      <xdr:colOff>495300</xdr:colOff>
      <xdr:row>8</xdr:row>
      <xdr:rowOff>619125</xdr:rowOff>
    </xdr:to>
    <xdr:pic>
      <xdr:nvPicPr>
        <xdr:cNvPr id="4" name="Picture 19"/>
        <xdr:cNvPicPr preferRelativeResize="1">
          <a:picLocks noChangeAspect="1"/>
        </xdr:cNvPicPr>
      </xdr:nvPicPr>
      <xdr:blipFill>
        <a:blip r:embed="rId4"/>
        <a:srcRect l="6105" t="7890" r="3884" b="29408"/>
        <a:stretch>
          <a:fillRect/>
        </a:stretch>
      </xdr:blipFill>
      <xdr:spPr>
        <a:xfrm>
          <a:off x="2981325" y="2619375"/>
          <a:ext cx="971550" cy="5238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942975</xdr:colOff>
      <xdr:row>8</xdr:row>
      <xdr:rowOff>247650</xdr:rowOff>
    </xdr:from>
    <xdr:to>
      <xdr:col>1</xdr:col>
      <xdr:colOff>419100</xdr:colOff>
      <xdr:row>8</xdr:row>
      <xdr:rowOff>590550</xdr:rowOff>
    </xdr:to>
    <xdr:pic>
      <xdr:nvPicPr>
        <xdr:cNvPr id="5" name="Picture 20"/>
        <xdr:cNvPicPr preferRelativeResize="1">
          <a:picLocks noChangeAspect="1"/>
        </xdr:cNvPicPr>
      </xdr:nvPicPr>
      <xdr:blipFill>
        <a:blip r:embed="rId5"/>
        <a:srcRect l="5410" t="18164" r="2319" b="38925"/>
        <a:stretch>
          <a:fillRect/>
        </a:stretch>
      </xdr:blipFill>
      <xdr:spPr>
        <a:xfrm>
          <a:off x="942975" y="2771775"/>
          <a:ext cx="857250" cy="3429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1133475</xdr:colOff>
      <xdr:row>1</xdr:row>
      <xdr:rowOff>57150</xdr:rowOff>
    </xdr:from>
    <xdr:to>
      <xdr:col>2</xdr:col>
      <xdr:colOff>190500</xdr:colOff>
      <xdr:row>5</xdr:row>
      <xdr:rowOff>95250</xdr:rowOff>
    </xdr:to>
    <xdr:pic>
      <xdr:nvPicPr>
        <xdr:cNvPr id="6" name="Picture 23"/>
        <xdr:cNvPicPr preferRelativeResize="1">
          <a:picLocks noChangeAspect="1"/>
        </xdr:cNvPicPr>
      </xdr:nvPicPr>
      <xdr:blipFill>
        <a:blip r:embed="rId6"/>
        <a:srcRect b="8699"/>
        <a:stretch>
          <a:fillRect/>
        </a:stretch>
      </xdr:blipFill>
      <xdr:spPr>
        <a:xfrm>
          <a:off x="1133475" y="285750"/>
          <a:ext cx="1419225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161925</xdr:colOff>
      <xdr:row>8</xdr:row>
      <xdr:rowOff>152400</xdr:rowOff>
    </xdr:from>
    <xdr:to>
      <xdr:col>23</xdr:col>
      <xdr:colOff>400050</xdr:colOff>
      <xdr:row>8</xdr:row>
      <xdr:rowOff>628650</xdr:rowOff>
    </xdr:to>
    <xdr:pic>
      <xdr:nvPicPr>
        <xdr:cNvPr id="7" name="Picture 34"/>
        <xdr:cNvPicPr preferRelativeResize="1">
          <a:picLocks noChangeAspect="1"/>
        </xdr:cNvPicPr>
      </xdr:nvPicPr>
      <xdr:blipFill>
        <a:blip r:embed="rId7"/>
        <a:srcRect l="1976" t="20806" b="32598"/>
        <a:stretch>
          <a:fillRect/>
        </a:stretch>
      </xdr:blipFill>
      <xdr:spPr>
        <a:xfrm>
          <a:off x="18230850" y="2676525"/>
          <a:ext cx="1400175" cy="4762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10</xdr:col>
      <xdr:colOff>342900</xdr:colOff>
      <xdr:row>8</xdr:row>
      <xdr:rowOff>76200</xdr:rowOff>
    </xdr:from>
    <xdr:to>
      <xdr:col>11</xdr:col>
      <xdr:colOff>685800</xdr:colOff>
      <xdr:row>8</xdr:row>
      <xdr:rowOff>742950</xdr:rowOff>
    </xdr:to>
    <xdr:pic>
      <xdr:nvPicPr>
        <xdr:cNvPr id="8" name="Picture 35"/>
        <xdr:cNvPicPr preferRelativeResize="1">
          <a:picLocks noChangeAspect="1"/>
        </xdr:cNvPicPr>
      </xdr:nvPicPr>
      <xdr:blipFill>
        <a:blip r:embed="rId8"/>
        <a:srcRect t="19131" b="24349"/>
        <a:stretch>
          <a:fillRect/>
        </a:stretch>
      </xdr:blipFill>
      <xdr:spPr>
        <a:xfrm>
          <a:off x="8620125" y="2600325"/>
          <a:ext cx="1390650" cy="6667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</xdr:col>
      <xdr:colOff>47625</xdr:colOff>
      <xdr:row>8</xdr:row>
      <xdr:rowOff>76200</xdr:rowOff>
    </xdr:from>
    <xdr:to>
      <xdr:col>5</xdr:col>
      <xdr:colOff>457200</xdr:colOff>
      <xdr:row>8</xdr:row>
      <xdr:rowOff>685800</xdr:rowOff>
    </xdr:to>
    <xdr:pic>
      <xdr:nvPicPr>
        <xdr:cNvPr id="9" name="Picture 37"/>
        <xdr:cNvPicPr preferRelativeResize="1">
          <a:picLocks noChangeAspect="1"/>
        </xdr:cNvPicPr>
      </xdr:nvPicPr>
      <xdr:blipFill>
        <a:blip r:embed="rId9"/>
        <a:srcRect l="2799" t="18551" r="5599" b="23770"/>
        <a:stretch>
          <a:fillRect/>
        </a:stretch>
      </xdr:blipFill>
      <xdr:spPr>
        <a:xfrm>
          <a:off x="4152900" y="2600325"/>
          <a:ext cx="409575" cy="6096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17</xdr:col>
      <xdr:colOff>838200</xdr:colOff>
      <xdr:row>2</xdr:row>
      <xdr:rowOff>76200</xdr:rowOff>
    </xdr:from>
    <xdr:to>
      <xdr:col>31</xdr:col>
      <xdr:colOff>266700</xdr:colOff>
      <xdr:row>6</xdr:row>
      <xdr:rowOff>228600</xdr:rowOff>
    </xdr:to>
    <xdr:pic>
      <xdr:nvPicPr>
        <xdr:cNvPr id="10" name="Picture 41"/>
        <xdr:cNvPicPr preferRelativeResize="1">
          <a:picLocks noChangeAspect="1"/>
        </xdr:cNvPicPr>
      </xdr:nvPicPr>
      <xdr:blipFill>
        <a:blip r:embed="rId10"/>
        <a:srcRect l="13203" t="19734" b="24288"/>
        <a:stretch>
          <a:fillRect/>
        </a:stretch>
      </xdr:blipFill>
      <xdr:spPr>
        <a:xfrm>
          <a:off x="15849600" y="542925"/>
          <a:ext cx="9991725" cy="14478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50</xdr:col>
      <xdr:colOff>228600</xdr:colOff>
      <xdr:row>8</xdr:row>
      <xdr:rowOff>95250</xdr:rowOff>
    </xdr:from>
    <xdr:to>
      <xdr:col>50</xdr:col>
      <xdr:colOff>1581150</xdr:colOff>
      <xdr:row>8</xdr:row>
      <xdr:rowOff>590550</xdr:rowOff>
    </xdr:to>
    <xdr:pic>
      <xdr:nvPicPr>
        <xdr:cNvPr id="11" name="Picture 42"/>
        <xdr:cNvPicPr preferRelativeResize="1">
          <a:picLocks noChangeAspect="1"/>
        </xdr:cNvPicPr>
      </xdr:nvPicPr>
      <xdr:blipFill>
        <a:blip r:embed="rId11"/>
        <a:srcRect l="5364" t="23957" r="5364" b="31944"/>
        <a:stretch>
          <a:fillRect/>
        </a:stretch>
      </xdr:blipFill>
      <xdr:spPr>
        <a:xfrm>
          <a:off x="37652325" y="2619375"/>
          <a:ext cx="1352550" cy="4953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37</xdr:col>
      <xdr:colOff>628650</xdr:colOff>
      <xdr:row>8</xdr:row>
      <xdr:rowOff>200025</xdr:rowOff>
    </xdr:from>
    <xdr:to>
      <xdr:col>39</xdr:col>
      <xdr:colOff>171450</xdr:colOff>
      <xdr:row>8</xdr:row>
      <xdr:rowOff>609600</xdr:rowOff>
    </xdr:to>
    <xdr:pic>
      <xdr:nvPicPr>
        <xdr:cNvPr id="12" name="Picture 44"/>
        <xdr:cNvPicPr preferRelativeResize="1">
          <a:picLocks noChangeAspect="1"/>
        </xdr:cNvPicPr>
      </xdr:nvPicPr>
      <xdr:blipFill>
        <a:blip r:embed="rId12"/>
        <a:srcRect l="2703" t="28717" r="2163" b="32057"/>
        <a:stretch>
          <a:fillRect/>
        </a:stretch>
      </xdr:blipFill>
      <xdr:spPr>
        <a:xfrm>
          <a:off x="30489525" y="2724150"/>
          <a:ext cx="1238250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15</xdr:col>
      <xdr:colOff>828675</xdr:colOff>
      <xdr:row>8</xdr:row>
      <xdr:rowOff>152400</xdr:rowOff>
    </xdr:from>
    <xdr:to>
      <xdr:col>17</xdr:col>
      <xdr:colOff>304800</xdr:colOff>
      <xdr:row>8</xdr:row>
      <xdr:rowOff>609600</xdr:rowOff>
    </xdr:to>
    <xdr:pic>
      <xdr:nvPicPr>
        <xdr:cNvPr id="13" name="Picture 47"/>
        <xdr:cNvPicPr preferRelativeResize="1">
          <a:picLocks noChangeAspect="1"/>
        </xdr:cNvPicPr>
      </xdr:nvPicPr>
      <xdr:blipFill>
        <a:blip r:embed="rId13"/>
        <a:srcRect l="3570" t="26116" r="3123" b="27490"/>
        <a:stretch>
          <a:fillRect/>
        </a:stretch>
      </xdr:blipFill>
      <xdr:spPr>
        <a:xfrm>
          <a:off x="13944600" y="2676525"/>
          <a:ext cx="1371600" cy="4572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352425</xdr:colOff>
      <xdr:row>8</xdr:row>
      <xdr:rowOff>180975</xdr:rowOff>
    </xdr:from>
    <xdr:to>
      <xdr:col>9</xdr:col>
      <xdr:colOff>381000</xdr:colOff>
      <xdr:row>8</xdr:row>
      <xdr:rowOff>609600</xdr:rowOff>
    </xdr:to>
    <xdr:pic>
      <xdr:nvPicPr>
        <xdr:cNvPr id="14" name="Picture 48"/>
        <xdr:cNvPicPr preferRelativeResize="1">
          <a:picLocks noChangeAspect="1"/>
        </xdr:cNvPicPr>
      </xdr:nvPicPr>
      <xdr:blipFill>
        <a:blip r:embed="rId14"/>
        <a:srcRect l="2388" t="28396" r="2388" b="30290"/>
        <a:stretch>
          <a:fillRect/>
        </a:stretch>
      </xdr:blipFill>
      <xdr:spPr>
        <a:xfrm>
          <a:off x="7067550" y="2705100"/>
          <a:ext cx="809625" cy="4286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704850</xdr:colOff>
      <xdr:row>5</xdr:row>
      <xdr:rowOff>123825</xdr:rowOff>
    </xdr:from>
    <xdr:to>
      <xdr:col>3</xdr:col>
      <xdr:colOff>114300</xdr:colOff>
      <xdr:row>7</xdr:row>
      <xdr:rowOff>38100</xdr:rowOff>
    </xdr:to>
    <xdr:pic>
      <xdr:nvPicPr>
        <xdr:cNvPr id="15" name="Picture 49"/>
        <xdr:cNvPicPr preferRelativeResize="1">
          <a:picLocks noChangeAspect="1"/>
        </xdr:cNvPicPr>
      </xdr:nvPicPr>
      <xdr:blipFill>
        <a:blip r:embed="rId15"/>
        <a:srcRect l="2418" t="10546" b="58723"/>
        <a:stretch>
          <a:fillRect/>
        </a:stretch>
      </xdr:blipFill>
      <xdr:spPr>
        <a:xfrm>
          <a:off x="704850" y="1562100"/>
          <a:ext cx="2219325" cy="5619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31</xdr:col>
      <xdr:colOff>9525</xdr:colOff>
      <xdr:row>8</xdr:row>
      <xdr:rowOff>57150</xdr:rowOff>
    </xdr:from>
    <xdr:to>
      <xdr:col>33</xdr:col>
      <xdr:colOff>114300</xdr:colOff>
      <xdr:row>8</xdr:row>
      <xdr:rowOff>685800</xdr:rowOff>
    </xdr:to>
    <xdr:pic>
      <xdr:nvPicPr>
        <xdr:cNvPr id="16" name="Picture 51"/>
        <xdr:cNvPicPr preferRelativeResize="1">
          <a:picLocks noChangeAspect="1"/>
        </xdr:cNvPicPr>
      </xdr:nvPicPr>
      <xdr:blipFill>
        <a:blip r:embed="rId16"/>
        <a:srcRect l="5024" t="10198" r="3091" b="31872"/>
        <a:stretch>
          <a:fillRect/>
        </a:stretch>
      </xdr:blipFill>
      <xdr:spPr>
        <a:xfrm>
          <a:off x="25584150" y="2581275"/>
          <a:ext cx="1600200" cy="6286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41</xdr:col>
      <xdr:colOff>876300</xdr:colOff>
      <xdr:row>8</xdr:row>
      <xdr:rowOff>47625</xdr:rowOff>
    </xdr:from>
    <xdr:to>
      <xdr:col>46</xdr:col>
      <xdr:colOff>57150</xdr:colOff>
      <xdr:row>8</xdr:row>
      <xdr:rowOff>723900</xdr:rowOff>
    </xdr:to>
    <xdr:pic>
      <xdr:nvPicPr>
        <xdr:cNvPr id="17" name="Picture 55"/>
        <xdr:cNvPicPr preferRelativeResize="1">
          <a:picLocks noChangeAspect="1"/>
        </xdr:cNvPicPr>
      </xdr:nvPicPr>
      <xdr:blipFill>
        <a:blip r:embed="rId17"/>
        <a:srcRect l="3669" t="14256" r="3669" b="49679"/>
        <a:stretch>
          <a:fillRect/>
        </a:stretch>
      </xdr:blipFill>
      <xdr:spPr>
        <a:xfrm>
          <a:off x="33994725" y="2571750"/>
          <a:ext cx="1009650" cy="6762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34</xdr:col>
      <xdr:colOff>142875</xdr:colOff>
      <xdr:row>8</xdr:row>
      <xdr:rowOff>57150</xdr:rowOff>
    </xdr:from>
    <xdr:to>
      <xdr:col>36</xdr:col>
      <xdr:colOff>457200</xdr:colOff>
      <xdr:row>8</xdr:row>
      <xdr:rowOff>723900</xdr:rowOff>
    </xdr:to>
    <xdr:pic>
      <xdr:nvPicPr>
        <xdr:cNvPr id="18" name="Picture 57"/>
        <xdr:cNvPicPr preferRelativeResize="1">
          <a:picLocks noChangeAspect="1"/>
        </xdr:cNvPicPr>
      </xdr:nvPicPr>
      <xdr:blipFill>
        <a:blip r:embed="rId18"/>
        <a:srcRect l="2133" t="11128" r="3839" b="57377"/>
        <a:stretch>
          <a:fillRect/>
        </a:stretch>
      </xdr:blipFill>
      <xdr:spPr>
        <a:xfrm>
          <a:off x="28127325" y="2581275"/>
          <a:ext cx="1609725" cy="6667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51</xdr:col>
      <xdr:colOff>342900</xdr:colOff>
      <xdr:row>57</xdr:row>
      <xdr:rowOff>85725</xdr:rowOff>
    </xdr:from>
    <xdr:to>
      <xdr:col>52</xdr:col>
      <xdr:colOff>180975</xdr:colOff>
      <xdr:row>57</xdr:row>
      <xdr:rowOff>257175</xdr:rowOff>
    </xdr:to>
    <xdr:sp>
      <xdr:nvSpPr>
        <xdr:cNvPr id="19" name="AutoShape 58"/>
        <xdr:cNvSpPr>
          <a:spLocks/>
        </xdr:cNvSpPr>
      </xdr:nvSpPr>
      <xdr:spPr>
        <a:xfrm>
          <a:off x="40814625" y="24155400"/>
          <a:ext cx="285750" cy="17145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381000</xdr:colOff>
      <xdr:row>58</xdr:row>
      <xdr:rowOff>66675</xdr:rowOff>
    </xdr:from>
    <xdr:to>
      <xdr:col>52</xdr:col>
      <xdr:colOff>104775</xdr:colOff>
      <xdr:row>58</xdr:row>
      <xdr:rowOff>209550</xdr:rowOff>
    </xdr:to>
    <xdr:sp>
      <xdr:nvSpPr>
        <xdr:cNvPr id="20" name="AutoShape 69"/>
        <xdr:cNvSpPr>
          <a:spLocks/>
        </xdr:cNvSpPr>
      </xdr:nvSpPr>
      <xdr:spPr>
        <a:xfrm>
          <a:off x="40852725" y="24450675"/>
          <a:ext cx="171450" cy="142875"/>
        </a:xfrm>
        <a:prstGeom prst="star8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BE197"/>
  <sheetViews>
    <sheetView showGridLines="0" tabSelected="1" zoomScale="75" zoomScaleNormal="75" workbookViewId="0" topLeftCell="AM37">
      <selection activeCell="AX55" sqref="AX55"/>
    </sheetView>
  </sheetViews>
  <sheetFormatPr defaultColWidth="9.140625" defaultRowHeight="12.75"/>
  <cols>
    <col min="1" max="1" width="20.7109375" style="3" customWidth="1"/>
    <col min="2" max="2" width="14.7109375" style="3" customWidth="1"/>
    <col min="3" max="3" width="6.7109375" style="3" customWidth="1"/>
    <col min="4" max="5" width="9.7109375" style="3" customWidth="1"/>
    <col min="6" max="6" width="13.7109375" style="3" customWidth="1"/>
    <col min="7" max="8" width="12.7109375" style="3" customWidth="1"/>
    <col min="9" max="10" width="11.7109375" style="3" customWidth="1"/>
    <col min="11" max="13" width="15.7109375" style="3" customWidth="1"/>
    <col min="14" max="14" width="13.7109375" style="3" customWidth="1"/>
    <col min="15" max="15" width="11.7109375" style="3" customWidth="1"/>
    <col min="16" max="16" width="16.7109375" style="3" customWidth="1"/>
    <col min="17" max="17" width="11.7109375" style="3" customWidth="1"/>
    <col min="18" max="18" width="18.7109375" style="3" customWidth="1"/>
    <col min="19" max="19" width="11.7109375" style="3" customWidth="1"/>
    <col min="20" max="20" width="6.7109375" style="3" customWidth="1"/>
    <col min="21" max="25" width="8.7109375" style="3" customWidth="1"/>
    <col min="26" max="26" width="9.7109375" style="3" customWidth="1"/>
    <col min="27" max="27" width="12.7109375" style="3" customWidth="1"/>
    <col min="28" max="28" width="10.7109375" style="3" customWidth="1"/>
    <col min="29" max="29" width="15.7109375" style="3" customWidth="1"/>
    <col min="30" max="30" width="14.7109375" style="3" customWidth="1"/>
    <col min="31" max="31" width="14.140625" style="3" customWidth="1"/>
    <col min="32" max="32" width="10.7109375" style="3" customWidth="1"/>
    <col min="33" max="33" width="11.7109375" style="3" customWidth="1"/>
    <col min="34" max="34" width="13.7109375" style="3" customWidth="1"/>
    <col min="35" max="35" width="8.7109375" style="3" customWidth="1"/>
    <col min="36" max="36" width="10.7109375" style="3" customWidth="1"/>
    <col min="37" max="37" width="8.7109375" style="3" customWidth="1"/>
    <col min="38" max="38" width="12.7109375" style="3" customWidth="1"/>
    <col min="39" max="39" width="12.7109375" style="4" customWidth="1"/>
    <col min="40" max="40" width="12.7109375" style="3" customWidth="1"/>
    <col min="41" max="41" width="10.7109375" style="3" customWidth="1"/>
    <col min="42" max="43" width="13.7109375" style="3" customWidth="1"/>
    <col min="44" max="46" width="3.57421875" style="3" hidden="1" customWidth="1"/>
    <col min="47" max="47" width="10.7109375" style="3" customWidth="1"/>
    <col min="48" max="48" width="13.7109375" style="3" customWidth="1"/>
    <col min="49" max="49" width="1.28515625" style="3" hidden="1" customWidth="1"/>
    <col min="50" max="50" width="12.7109375" style="3" customWidth="1"/>
    <col min="51" max="51" width="45.7109375" style="5" customWidth="1"/>
    <col min="52" max="52" width="6.7109375" style="3" customWidth="1"/>
    <col min="53" max="16384" width="9.140625" style="3" customWidth="1"/>
  </cols>
  <sheetData>
    <row r="2" ht="18.75" thickBot="1"/>
    <row r="3" spans="14:32" ht="25.5" customHeight="1" thickTop="1">
      <c r="N3" s="26"/>
      <c r="O3" s="26"/>
      <c r="P3" s="27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5"/>
    </row>
    <row r="4" spans="14:32" ht="25.5" customHeight="1">
      <c r="N4" s="26"/>
      <c r="O4" s="26"/>
      <c r="P4" s="27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7"/>
    </row>
    <row r="5" spans="14:32" ht="25.5" customHeight="1">
      <c r="N5" s="26"/>
      <c r="O5" s="26"/>
      <c r="P5" s="27"/>
      <c r="Q5" s="608">
        <v>1383</v>
      </c>
      <c r="R5" s="609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7"/>
    </row>
    <row r="6" spans="14:51" ht="25.5" customHeight="1">
      <c r="N6" s="26"/>
      <c r="O6" s="26"/>
      <c r="P6" s="27"/>
      <c r="Q6" s="609"/>
      <c r="R6" s="609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7"/>
      <c r="AY6" s="169"/>
    </row>
    <row r="7" spans="14:32" ht="25.5" customHeight="1" thickBot="1">
      <c r="N7" s="26"/>
      <c r="O7" s="26"/>
      <c r="P7" s="27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9"/>
    </row>
    <row r="8" spans="1:7" ht="34.5" customHeight="1" thickBot="1" thickTop="1">
      <c r="A8" s="2"/>
      <c r="B8" s="2"/>
      <c r="G8" s="2"/>
    </row>
    <row r="9" spans="1:52" s="12" customFormat="1" ht="60" customHeight="1" thickBot="1" thickTop="1">
      <c r="A9" s="6"/>
      <c r="B9" s="7"/>
      <c r="C9" s="8"/>
      <c r="D9" s="9"/>
      <c r="E9" s="8"/>
      <c r="F9" s="9"/>
      <c r="G9" s="7"/>
      <c r="H9" s="8"/>
      <c r="I9" s="9"/>
      <c r="J9" s="8"/>
      <c r="K9" s="9"/>
      <c r="L9" s="8"/>
      <c r="M9" s="9"/>
      <c r="N9" s="7"/>
      <c r="O9" s="9"/>
      <c r="P9" s="7"/>
      <c r="Q9" s="7"/>
      <c r="R9" s="7"/>
      <c r="S9" s="8"/>
      <c r="T9" s="9"/>
      <c r="U9" s="7"/>
      <c r="V9" s="7"/>
      <c r="W9" s="7"/>
      <c r="X9" s="7"/>
      <c r="Y9" s="7"/>
      <c r="Z9" s="8"/>
      <c r="AA9" s="9"/>
      <c r="AB9" s="7"/>
      <c r="AC9" s="7"/>
      <c r="AD9" s="8"/>
      <c r="AE9" s="9"/>
      <c r="AF9" s="7"/>
      <c r="AG9" s="7"/>
      <c r="AH9" s="8"/>
      <c r="AI9" s="9"/>
      <c r="AJ9" s="7"/>
      <c r="AK9" s="8"/>
      <c r="AL9" s="9"/>
      <c r="AM9" s="7"/>
      <c r="AN9" s="8"/>
      <c r="AO9" s="9"/>
      <c r="AP9" s="7"/>
      <c r="AQ9" s="7"/>
      <c r="AR9" s="7"/>
      <c r="AS9" s="7"/>
      <c r="AT9" s="7"/>
      <c r="AU9" s="7"/>
      <c r="AV9" s="8"/>
      <c r="AW9" s="10"/>
      <c r="AX9" s="9"/>
      <c r="AY9" s="7"/>
      <c r="AZ9" s="11"/>
    </row>
    <row r="10" spans="1:52" s="21" customFormat="1" ht="24.75" customHeight="1">
      <c r="A10" s="33"/>
      <c r="B10" s="34" t="s">
        <v>67</v>
      </c>
      <c r="C10" s="35" t="s">
        <v>49</v>
      </c>
      <c r="D10" s="125" t="s">
        <v>66</v>
      </c>
      <c r="E10" s="127" t="s">
        <v>12</v>
      </c>
      <c r="F10" s="135" t="s">
        <v>65</v>
      </c>
      <c r="G10" s="137" t="s">
        <v>11</v>
      </c>
      <c r="H10" s="158" t="s">
        <v>64</v>
      </c>
      <c r="I10" s="94" t="s">
        <v>63</v>
      </c>
      <c r="J10" s="96" t="s">
        <v>10</v>
      </c>
      <c r="K10" s="147" t="s">
        <v>62</v>
      </c>
      <c r="L10" s="148" t="s">
        <v>61</v>
      </c>
      <c r="M10" s="109" t="s">
        <v>87</v>
      </c>
      <c r="N10" s="146" t="s">
        <v>60</v>
      </c>
      <c r="O10" s="135" t="s">
        <v>86</v>
      </c>
      <c r="P10" s="136" t="s">
        <v>68</v>
      </c>
      <c r="Q10" s="137" t="s">
        <v>59</v>
      </c>
      <c r="R10" s="604" t="s">
        <v>85</v>
      </c>
      <c r="S10" s="138" t="s">
        <v>58</v>
      </c>
      <c r="T10" s="39" t="s">
        <v>49</v>
      </c>
      <c r="U10" s="125" t="s">
        <v>5</v>
      </c>
      <c r="V10" s="126" t="s">
        <v>9</v>
      </c>
      <c r="W10" s="126" t="s">
        <v>8</v>
      </c>
      <c r="X10" s="126" t="s">
        <v>7</v>
      </c>
      <c r="Y10" s="126" t="s">
        <v>57</v>
      </c>
      <c r="Z10" s="127" t="s">
        <v>71</v>
      </c>
      <c r="AA10" s="115" t="s">
        <v>56</v>
      </c>
      <c r="AB10" s="116" t="s">
        <v>6</v>
      </c>
      <c r="AC10" s="116" t="s">
        <v>55</v>
      </c>
      <c r="AD10" s="117" t="s">
        <v>54</v>
      </c>
      <c r="AE10" s="109" t="s">
        <v>5</v>
      </c>
      <c r="AF10" s="110" t="s">
        <v>53</v>
      </c>
      <c r="AG10" s="110" t="s">
        <v>4</v>
      </c>
      <c r="AH10" s="111" t="s">
        <v>52</v>
      </c>
      <c r="AI10" s="36" t="s">
        <v>3</v>
      </c>
      <c r="AJ10" s="38" t="s">
        <v>51</v>
      </c>
      <c r="AK10" s="37" t="s">
        <v>70</v>
      </c>
      <c r="AL10" s="94" t="s">
        <v>50</v>
      </c>
      <c r="AM10" s="95" t="s">
        <v>2</v>
      </c>
      <c r="AN10" s="96" t="s">
        <v>1</v>
      </c>
      <c r="AO10" s="182" t="s">
        <v>77</v>
      </c>
      <c r="AP10" s="183" t="s">
        <v>76</v>
      </c>
      <c r="AQ10" s="183" t="s">
        <v>75</v>
      </c>
      <c r="AR10" s="183" t="s">
        <v>0</v>
      </c>
      <c r="AS10" s="183"/>
      <c r="AT10" s="183"/>
      <c r="AU10" s="183" t="s">
        <v>84</v>
      </c>
      <c r="AV10" s="184" t="s">
        <v>74</v>
      </c>
      <c r="AW10" s="40"/>
      <c r="AX10" s="41" t="s">
        <v>73</v>
      </c>
      <c r="AY10" s="42" t="s">
        <v>26</v>
      </c>
      <c r="AZ10" s="43" t="s">
        <v>49</v>
      </c>
    </row>
    <row r="11" spans="1:52" s="22" customFormat="1" ht="24.75" customHeight="1" thickBot="1">
      <c r="A11" s="44"/>
      <c r="B11" s="45" t="s">
        <v>80</v>
      </c>
      <c r="C11" s="46"/>
      <c r="D11" s="128" t="s">
        <v>88</v>
      </c>
      <c r="E11" s="130" t="s">
        <v>88</v>
      </c>
      <c r="F11" s="159"/>
      <c r="G11" s="160"/>
      <c r="H11" s="161"/>
      <c r="I11" s="97" t="s">
        <v>81</v>
      </c>
      <c r="J11" s="99" t="s">
        <v>81</v>
      </c>
      <c r="K11" s="149"/>
      <c r="L11" s="150"/>
      <c r="M11" s="113" t="s">
        <v>80</v>
      </c>
      <c r="N11" s="114" t="s">
        <v>80</v>
      </c>
      <c r="O11" s="139" t="s">
        <v>80</v>
      </c>
      <c r="P11" s="140" t="s">
        <v>80</v>
      </c>
      <c r="Q11" s="140" t="s">
        <v>80</v>
      </c>
      <c r="R11" s="605"/>
      <c r="S11" s="141" t="s">
        <v>80</v>
      </c>
      <c r="T11" s="50"/>
      <c r="U11" s="128"/>
      <c r="V11" s="129"/>
      <c r="W11" s="129"/>
      <c r="X11" s="129"/>
      <c r="Y11" s="129"/>
      <c r="Z11" s="130"/>
      <c r="AA11" s="118" t="s">
        <v>80</v>
      </c>
      <c r="AB11" s="119" t="s">
        <v>81</v>
      </c>
      <c r="AC11" s="119" t="s">
        <v>81</v>
      </c>
      <c r="AD11" s="120" t="s">
        <v>81</v>
      </c>
      <c r="AE11" s="112" t="s">
        <v>80</v>
      </c>
      <c r="AF11" s="113" t="s">
        <v>80</v>
      </c>
      <c r="AG11" s="113" t="s">
        <v>80</v>
      </c>
      <c r="AH11" s="114" t="s">
        <v>80</v>
      </c>
      <c r="AI11" s="47"/>
      <c r="AJ11" s="49"/>
      <c r="AK11" s="48"/>
      <c r="AL11" s="97" t="s">
        <v>82</v>
      </c>
      <c r="AM11" s="98"/>
      <c r="AN11" s="99"/>
      <c r="AO11" s="185" t="s">
        <v>81</v>
      </c>
      <c r="AP11" s="186" t="s">
        <v>80</v>
      </c>
      <c r="AQ11" s="186" t="s">
        <v>80</v>
      </c>
      <c r="AR11" s="186"/>
      <c r="AS11" s="186"/>
      <c r="AT11" s="186"/>
      <c r="AU11" s="186" t="s">
        <v>83</v>
      </c>
      <c r="AV11" s="187" t="s">
        <v>79</v>
      </c>
      <c r="AW11" s="51"/>
      <c r="AX11" s="52" t="s">
        <v>78</v>
      </c>
      <c r="AY11" s="53"/>
      <c r="AZ11" s="54"/>
    </row>
    <row r="12" spans="1:52" ht="34.5" customHeight="1">
      <c r="A12" s="13"/>
      <c r="B12" s="14"/>
      <c r="C12" s="61">
        <v>1</v>
      </c>
      <c r="D12" s="255">
        <v>564</v>
      </c>
      <c r="E12" s="256">
        <v>174</v>
      </c>
      <c r="F12" s="257"/>
      <c r="G12" s="258">
        <v>5.3</v>
      </c>
      <c r="H12" s="259">
        <v>7.2</v>
      </c>
      <c r="I12" s="260">
        <v>89.84</v>
      </c>
      <c r="J12" s="261">
        <v>86.55</v>
      </c>
      <c r="K12" s="260">
        <v>62.68</v>
      </c>
      <c r="L12" s="261">
        <v>70.19</v>
      </c>
      <c r="M12" s="262">
        <v>22652</v>
      </c>
      <c r="N12" s="263">
        <v>8730</v>
      </c>
      <c r="O12" s="262"/>
      <c r="P12" s="264">
        <v>608</v>
      </c>
      <c r="Q12" s="265">
        <v>6062</v>
      </c>
      <c r="R12" s="265">
        <v>5.9</v>
      </c>
      <c r="S12" s="263">
        <v>10190</v>
      </c>
      <c r="T12" s="32">
        <v>1</v>
      </c>
      <c r="U12" s="266">
        <v>2.75</v>
      </c>
      <c r="V12" s="267">
        <v>1.62</v>
      </c>
      <c r="W12" s="267">
        <v>0.427</v>
      </c>
      <c r="X12" s="267">
        <v>0.361</v>
      </c>
      <c r="Y12" s="267">
        <v>0.081</v>
      </c>
      <c r="Z12" s="268">
        <v>0.263</v>
      </c>
      <c r="AA12" s="257">
        <v>5</v>
      </c>
      <c r="AB12" s="269">
        <v>80.85</v>
      </c>
      <c r="AC12" s="269">
        <v>15.05</v>
      </c>
      <c r="AD12" s="261">
        <v>15.32</v>
      </c>
      <c r="AE12" s="262">
        <v>26418</v>
      </c>
      <c r="AF12" s="265">
        <v>188</v>
      </c>
      <c r="AG12" s="265">
        <v>10341</v>
      </c>
      <c r="AH12" s="270">
        <v>15889</v>
      </c>
      <c r="AI12" s="260">
        <v>0.54</v>
      </c>
      <c r="AJ12" s="269">
        <v>18.08</v>
      </c>
      <c r="AK12" s="261">
        <v>18.62</v>
      </c>
      <c r="AL12" s="262">
        <v>110</v>
      </c>
      <c r="AM12" s="271" t="s">
        <v>119</v>
      </c>
      <c r="AN12" s="256" t="s">
        <v>94</v>
      </c>
      <c r="AO12" s="260">
        <v>1.7</v>
      </c>
      <c r="AP12" s="265">
        <v>172384</v>
      </c>
      <c r="AQ12" s="265">
        <v>175471</v>
      </c>
      <c r="AR12" s="265"/>
      <c r="AS12" s="265"/>
      <c r="AT12" s="265"/>
      <c r="AU12" s="269">
        <v>32.3</v>
      </c>
      <c r="AV12" s="270">
        <v>5425</v>
      </c>
      <c r="AW12" s="272"/>
      <c r="AX12" s="262">
        <v>2500</v>
      </c>
      <c r="AY12" s="273" t="s">
        <v>27</v>
      </c>
      <c r="AZ12" s="55">
        <v>1</v>
      </c>
    </row>
    <row r="13" spans="1:57" ht="34.5" customHeight="1">
      <c r="A13" s="15"/>
      <c r="B13" s="1"/>
      <c r="C13" s="62">
        <f>C12+1</f>
        <v>2</v>
      </c>
      <c r="D13" s="274">
        <v>572</v>
      </c>
      <c r="E13" s="275">
        <v>198</v>
      </c>
      <c r="F13" s="276"/>
      <c r="G13" s="277">
        <v>10.8</v>
      </c>
      <c r="H13" s="278">
        <v>7.1</v>
      </c>
      <c r="I13" s="279">
        <v>90.92</v>
      </c>
      <c r="J13" s="280">
        <v>86.94</v>
      </c>
      <c r="K13" s="279">
        <v>57.1</v>
      </c>
      <c r="L13" s="280">
        <v>71.39</v>
      </c>
      <c r="M13" s="281">
        <v>10440</v>
      </c>
      <c r="N13" s="282">
        <v>15380</v>
      </c>
      <c r="O13" s="77">
        <v>953</v>
      </c>
      <c r="P13" s="283">
        <v>2863</v>
      </c>
      <c r="Q13" s="284">
        <v>9018</v>
      </c>
      <c r="R13" s="284">
        <v>6</v>
      </c>
      <c r="S13" s="282">
        <v>12834</v>
      </c>
      <c r="T13" s="285">
        <v>2</v>
      </c>
      <c r="U13" s="286">
        <v>2.21</v>
      </c>
      <c r="V13" s="287">
        <v>0.898</v>
      </c>
      <c r="W13" s="287">
        <v>0.452</v>
      </c>
      <c r="X13" s="287">
        <v>0.398</v>
      </c>
      <c r="Y13" s="287">
        <v>0.086</v>
      </c>
      <c r="Z13" s="288">
        <v>0.374</v>
      </c>
      <c r="AA13" s="276">
        <v>4.8</v>
      </c>
      <c r="AB13" s="289">
        <v>83.61</v>
      </c>
      <c r="AC13" s="289">
        <v>14.85</v>
      </c>
      <c r="AD13" s="280">
        <v>14.97</v>
      </c>
      <c r="AE13" s="77">
        <v>31803</v>
      </c>
      <c r="AF13" s="284"/>
      <c r="AG13" s="284">
        <v>13760</v>
      </c>
      <c r="AH13" s="290">
        <v>18043</v>
      </c>
      <c r="AI13" s="279">
        <v>0.58</v>
      </c>
      <c r="AJ13" s="289">
        <v>17.18</v>
      </c>
      <c r="AK13" s="280">
        <v>17.76</v>
      </c>
      <c r="AL13" s="77">
        <v>124</v>
      </c>
      <c r="AM13" s="291" t="s">
        <v>120</v>
      </c>
      <c r="AN13" s="290" t="s">
        <v>95</v>
      </c>
      <c r="AO13" s="279">
        <v>0.8</v>
      </c>
      <c r="AP13" s="284">
        <v>212416</v>
      </c>
      <c r="AQ13" s="284">
        <v>214174</v>
      </c>
      <c r="AR13" s="284"/>
      <c r="AS13" s="284"/>
      <c r="AT13" s="284"/>
      <c r="AU13" s="289">
        <v>27.3</v>
      </c>
      <c r="AV13" s="290">
        <v>7840</v>
      </c>
      <c r="AW13" s="292"/>
      <c r="AX13" s="77">
        <v>3000</v>
      </c>
      <c r="AY13" s="78" t="s">
        <v>28</v>
      </c>
      <c r="AZ13" s="56">
        <v>2</v>
      </c>
      <c r="BE13" s="16"/>
    </row>
    <row r="14" spans="1:52" ht="34.5" customHeight="1">
      <c r="A14" s="15"/>
      <c r="B14" s="1"/>
      <c r="C14" s="62">
        <f>C13+1</f>
        <v>3</v>
      </c>
      <c r="D14" s="293">
        <v>315</v>
      </c>
      <c r="E14" s="294">
        <v>201</v>
      </c>
      <c r="F14" s="295"/>
      <c r="G14" s="296">
        <v>9.1</v>
      </c>
      <c r="H14" s="297">
        <v>8.2</v>
      </c>
      <c r="I14" s="298">
        <v>91.35</v>
      </c>
      <c r="J14" s="299">
        <v>87.82</v>
      </c>
      <c r="K14" s="298">
        <v>87.2</v>
      </c>
      <c r="L14" s="299">
        <v>100.95</v>
      </c>
      <c r="M14" s="300">
        <v>7235</v>
      </c>
      <c r="N14" s="301">
        <v>10200</v>
      </c>
      <c r="O14" s="302">
        <v>46.87</v>
      </c>
      <c r="P14" s="303">
        <v>2744</v>
      </c>
      <c r="Q14" s="304"/>
      <c r="R14" s="304">
        <v>4.9</v>
      </c>
      <c r="S14" s="305">
        <v>7431</v>
      </c>
      <c r="T14" s="306">
        <v>3</v>
      </c>
      <c r="U14" s="307">
        <v>2.92</v>
      </c>
      <c r="V14" s="308">
        <v>2.49</v>
      </c>
      <c r="W14" s="308">
        <v>0.15</v>
      </c>
      <c r="X14" s="308"/>
      <c r="Y14" s="308">
        <v>0.064</v>
      </c>
      <c r="Z14" s="309">
        <v>0.217</v>
      </c>
      <c r="AA14" s="295">
        <v>5.6</v>
      </c>
      <c r="AB14" s="310">
        <v>78.69</v>
      </c>
      <c r="AC14" s="310">
        <v>14.21</v>
      </c>
      <c r="AD14" s="299">
        <v>14.43</v>
      </c>
      <c r="AE14" s="75">
        <v>21521</v>
      </c>
      <c r="AF14" s="304"/>
      <c r="AG14" s="304"/>
      <c r="AH14" s="311">
        <v>21521</v>
      </c>
      <c r="AI14" s="298">
        <v>0.71</v>
      </c>
      <c r="AJ14" s="310">
        <v>17.35</v>
      </c>
      <c r="AK14" s="299">
        <v>18.06</v>
      </c>
      <c r="AL14" s="75">
        <v>115</v>
      </c>
      <c r="AM14" s="312" t="s">
        <v>121</v>
      </c>
      <c r="AN14" s="311" t="s">
        <v>96</v>
      </c>
      <c r="AO14" s="298">
        <v>1.5</v>
      </c>
      <c r="AP14" s="304">
        <v>149110</v>
      </c>
      <c r="AQ14" s="304">
        <v>151425</v>
      </c>
      <c r="AR14" s="304"/>
      <c r="AS14" s="304"/>
      <c r="AT14" s="304"/>
      <c r="AU14" s="310">
        <v>1.55</v>
      </c>
      <c r="AV14" s="311">
        <v>4850</v>
      </c>
      <c r="AW14" s="313"/>
      <c r="AX14" s="75">
        <v>1500</v>
      </c>
      <c r="AY14" s="76" t="s">
        <v>13</v>
      </c>
      <c r="AZ14" s="56">
        <f>AZ13+1</f>
        <v>3</v>
      </c>
    </row>
    <row r="15" spans="1:52" ht="34.5" customHeight="1">
      <c r="A15" s="15"/>
      <c r="B15" s="1"/>
      <c r="C15" s="62">
        <f>C14+1</f>
        <v>4</v>
      </c>
      <c r="D15" s="314">
        <v>240</v>
      </c>
      <c r="E15" s="315">
        <v>466</v>
      </c>
      <c r="F15" s="316">
        <v>0.6</v>
      </c>
      <c r="G15" s="317">
        <v>6.5</v>
      </c>
      <c r="H15" s="318">
        <v>6.7</v>
      </c>
      <c r="I15" s="152">
        <v>89.3</v>
      </c>
      <c r="J15" s="153">
        <v>85.86</v>
      </c>
      <c r="K15" s="152">
        <v>92.91</v>
      </c>
      <c r="L15" s="153">
        <v>75.28</v>
      </c>
      <c r="M15" s="319">
        <v>9959</v>
      </c>
      <c r="N15" s="105">
        <v>20520</v>
      </c>
      <c r="O15" s="73">
        <v>9964</v>
      </c>
      <c r="P15" s="320">
        <v>6131</v>
      </c>
      <c r="Q15" s="321"/>
      <c r="R15" s="321">
        <v>5.5</v>
      </c>
      <c r="S15" s="105">
        <v>16095</v>
      </c>
      <c r="T15" s="322">
        <v>4</v>
      </c>
      <c r="U15" s="323">
        <v>3.513</v>
      </c>
      <c r="V15" s="324">
        <v>2.74</v>
      </c>
      <c r="W15" s="324">
        <v>0.376</v>
      </c>
      <c r="X15" s="324"/>
      <c r="Y15" s="324">
        <v>0.101</v>
      </c>
      <c r="Z15" s="325">
        <v>0.296</v>
      </c>
      <c r="AA15" s="316">
        <v>4.9</v>
      </c>
      <c r="AB15" s="326">
        <v>72.09</v>
      </c>
      <c r="AC15" s="326">
        <v>11.3</v>
      </c>
      <c r="AD15" s="153">
        <v>11.59</v>
      </c>
      <c r="AE15" s="73">
        <v>34420</v>
      </c>
      <c r="AF15" s="321">
        <v>630</v>
      </c>
      <c r="AG15" s="321"/>
      <c r="AH15" s="101">
        <v>33790</v>
      </c>
      <c r="AI15" s="152">
        <v>0.57</v>
      </c>
      <c r="AJ15" s="326">
        <v>15.1</v>
      </c>
      <c r="AK15" s="153">
        <v>15.67</v>
      </c>
      <c r="AL15" s="73">
        <v>80</v>
      </c>
      <c r="AM15" s="100" t="s">
        <v>136</v>
      </c>
      <c r="AN15" s="101" t="s">
        <v>97</v>
      </c>
      <c r="AO15" s="152">
        <v>2.5</v>
      </c>
      <c r="AP15" s="321">
        <v>293610</v>
      </c>
      <c r="AQ15" s="321">
        <v>301141</v>
      </c>
      <c r="AR15" s="321"/>
      <c r="AS15" s="321"/>
      <c r="AT15" s="321"/>
      <c r="AU15" s="326">
        <v>31.3</v>
      </c>
      <c r="AV15" s="101">
        <v>9630</v>
      </c>
      <c r="AW15" s="327"/>
      <c r="AX15" s="73">
        <v>4000</v>
      </c>
      <c r="AY15" s="74" t="s">
        <v>29</v>
      </c>
      <c r="AZ15" s="56">
        <f aca="true" t="shared" si="0" ref="AZ15:AZ46">AZ14+1</f>
        <v>4</v>
      </c>
    </row>
    <row r="16" spans="1:52" ht="34.5" customHeight="1">
      <c r="A16" s="15"/>
      <c r="B16" s="1"/>
      <c r="C16" s="62">
        <f>C15+1</f>
        <v>5</v>
      </c>
      <c r="D16" s="328">
        <v>540</v>
      </c>
      <c r="E16" s="329">
        <v>170</v>
      </c>
      <c r="F16" s="330">
        <v>0.5</v>
      </c>
      <c r="G16" s="331"/>
      <c r="H16" s="332">
        <v>5.3</v>
      </c>
      <c r="I16" s="333">
        <v>90.7</v>
      </c>
      <c r="J16" s="334">
        <v>86.8</v>
      </c>
      <c r="K16" s="333">
        <v>107.44</v>
      </c>
      <c r="L16" s="334">
        <v>125.75</v>
      </c>
      <c r="M16" s="335">
        <v>9895</v>
      </c>
      <c r="N16" s="336">
        <v>8061</v>
      </c>
      <c r="O16" s="337">
        <v>3944</v>
      </c>
      <c r="P16" s="338">
        <v>2469</v>
      </c>
      <c r="Q16" s="339"/>
      <c r="R16" s="339">
        <v>5.2</v>
      </c>
      <c r="S16" s="336">
        <v>6413</v>
      </c>
      <c r="T16" s="340">
        <v>5</v>
      </c>
      <c r="U16" s="341">
        <v>2.71</v>
      </c>
      <c r="V16" s="342">
        <v>2.65</v>
      </c>
      <c r="W16" s="342">
        <v>0.651</v>
      </c>
      <c r="X16" s="342"/>
      <c r="Y16" s="342">
        <v>0.103</v>
      </c>
      <c r="Z16" s="343">
        <v>0.321</v>
      </c>
      <c r="AA16" s="330">
        <v>6.3</v>
      </c>
      <c r="AB16" s="344">
        <v>73.02</v>
      </c>
      <c r="AC16" s="344">
        <v>13.38</v>
      </c>
      <c r="AD16" s="334">
        <v>13.83</v>
      </c>
      <c r="AE16" s="337">
        <v>16824</v>
      </c>
      <c r="AF16" s="339">
        <v>78</v>
      </c>
      <c r="AG16" s="339">
        <v>8975</v>
      </c>
      <c r="AH16" s="345">
        <v>7771</v>
      </c>
      <c r="AI16" s="333">
        <v>0.87</v>
      </c>
      <c r="AJ16" s="344">
        <v>17.45</v>
      </c>
      <c r="AK16" s="334">
        <v>18.32</v>
      </c>
      <c r="AL16" s="337">
        <v>116</v>
      </c>
      <c r="AM16" s="346" t="s">
        <v>122</v>
      </c>
      <c r="AN16" s="345" t="s">
        <v>94</v>
      </c>
      <c r="AO16" s="333">
        <v>2.6</v>
      </c>
      <c r="AP16" s="339">
        <v>122488</v>
      </c>
      <c r="AQ16" s="339">
        <v>125756</v>
      </c>
      <c r="AR16" s="339"/>
      <c r="AS16" s="339"/>
      <c r="AT16" s="339"/>
      <c r="AU16" s="344">
        <v>34.2</v>
      </c>
      <c r="AV16" s="345">
        <v>3675</v>
      </c>
      <c r="AW16" s="347"/>
      <c r="AX16" s="337">
        <v>1000</v>
      </c>
      <c r="AY16" s="348" t="s">
        <v>14</v>
      </c>
      <c r="AZ16" s="56">
        <f t="shared" si="0"/>
        <v>5</v>
      </c>
    </row>
    <row r="17" spans="1:52" ht="34.5" customHeight="1">
      <c r="A17" s="15"/>
      <c r="B17" s="1"/>
      <c r="C17" s="62">
        <f>C16+1</f>
        <v>6</v>
      </c>
      <c r="D17" s="349">
        <v>978</v>
      </c>
      <c r="E17" s="350">
        <v>271</v>
      </c>
      <c r="F17" s="351"/>
      <c r="G17" s="352">
        <v>11.3</v>
      </c>
      <c r="H17" s="353"/>
      <c r="I17" s="354">
        <v>91.42</v>
      </c>
      <c r="J17" s="355">
        <v>86.73</v>
      </c>
      <c r="K17" s="354">
        <v>43.16</v>
      </c>
      <c r="L17" s="355">
        <v>38.8</v>
      </c>
      <c r="M17" s="356">
        <v>11223</v>
      </c>
      <c r="N17" s="357">
        <v>10036</v>
      </c>
      <c r="O17" s="358"/>
      <c r="P17" s="359"/>
      <c r="Q17" s="360">
        <v>4016</v>
      </c>
      <c r="R17" s="360">
        <v>5.2</v>
      </c>
      <c r="S17" s="357">
        <v>7848</v>
      </c>
      <c r="T17" s="361">
        <v>6</v>
      </c>
      <c r="U17" s="362">
        <v>2.07</v>
      </c>
      <c r="V17" s="363">
        <v>1.65</v>
      </c>
      <c r="W17" s="363">
        <v>0.047</v>
      </c>
      <c r="X17" s="363">
        <v>0.102</v>
      </c>
      <c r="Y17" s="363">
        <v>0.047</v>
      </c>
      <c r="Z17" s="364">
        <v>0.217</v>
      </c>
      <c r="AA17" s="351">
        <v>4.4</v>
      </c>
      <c r="AB17" s="365">
        <v>84.85</v>
      </c>
      <c r="AC17" s="365">
        <v>14.64</v>
      </c>
      <c r="AD17" s="355">
        <v>14.85</v>
      </c>
      <c r="AE17" s="358">
        <v>22307</v>
      </c>
      <c r="AF17" s="360">
        <v>460</v>
      </c>
      <c r="AG17" s="360">
        <v>8275</v>
      </c>
      <c r="AH17" s="366">
        <v>13572</v>
      </c>
      <c r="AI17" s="354">
        <v>0.34</v>
      </c>
      <c r="AJ17" s="365">
        <v>16.92</v>
      </c>
      <c r="AK17" s="355">
        <v>17.26</v>
      </c>
      <c r="AL17" s="358">
        <v>88</v>
      </c>
      <c r="AM17" s="367" t="s">
        <v>123</v>
      </c>
      <c r="AN17" s="366" t="s">
        <v>98</v>
      </c>
      <c r="AO17" s="354">
        <v>1.4</v>
      </c>
      <c r="AP17" s="360">
        <v>150200</v>
      </c>
      <c r="AQ17" s="360">
        <v>152315</v>
      </c>
      <c r="AR17" s="360"/>
      <c r="AS17" s="360"/>
      <c r="AT17" s="360"/>
      <c r="AU17" s="365">
        <v>25.8</v>
      </c>
      <c r="AV17" s="366">
        <v>5900</v>
      </c>
      <c r="AW17" s="368"/>
      <c r="AX17" s="358">
        <v>4000</v>
      </c>
      <c r="AY17" s="369" t="s">
        <v>159</v>
      </c>
      <c r="AZ17" s="56">
        <f t="shared" si="0"/>
        <v>6</v>
      </c>
    </row>
    <row r="18" spans="1:52" ht="34.5" customHeight="1">
      <c r="A18" s="15"/>
      <c r="B18" s="1"/>
      <c r="C18" s="62">
        <v>7</v>
      </c>
      <c r="D18" s="165">
        <v>1235</v>
      </c>
      <c r="E18" s="166">
        <v>262</v>
      </c>
      <c r="F18" s="370"/>
      <c r="G18" s="371"/>
      <c r="H18" s="372"/>
      <c r="I18" s="373">
        <v>90.09</v>
      </c>
      <c r="J18" s="374">
        <v>87.17</v>
      </c>
      <c r="K18" s="373">
        <v>67.15</v>
      </c>
      <c r="L18" s="374">
        <v>61.15</v>
      </c>
      <c r="M18" s="167"/>
      <c r="N18" s="375">
        <v>16500</v>
      </c>
      <c r="O18" s="87"/>
      <c r="P18" s="376"/>
      <c r="Q18" s="377">
        <v>5846</v>
      </c>
      <c r="R18" s="377">
        <v>6.7</v>
      </c>
      <c r="S18" s="375">
        <v>11832</v>
      </c>
      <c r="T18" s="378">
        <v>7</v>
      </c>
      <c r="U18" s="131">
        <v>3.69</v>
      </c>
      <c r="V18" s="132">
        <v>2.11</v>
      </c>
      <c r="W18" s="132">
        <v>0.998</v>
      </c>
      <c r="X18" s="132">
        <v>0.308</v>
      </c>
      <c r="Y18" s="132">
        <v>0.077</v>
      </c>
      <c r="Z18" s="133">
        <v>0.203</v>
      </c>
      <c r="AA18" s="370">
        <v>6</v>
      </c>
      <c r="AB18" s="379">
        <v>74.84</v>
      </c>
      <c r="AC18" s="379">
        <v>13.8</v>
      </c>
      <c r="AD18" s="374">
        <v>14.28</v>
      </c>
      <c r="AE18" s="87">
        <v>25317</v>
      </c>
      <c r="AF18" s="377">
        <v>251</v>
      </c>
      <c r="AG18" s="377">
        <v>23843</v>
      </c>
      <c r="AH18" s="380">
        <v>1223</v>
      </c>
      <c r="AI18" s="373">
        <v>0.46</v>
      </c>
      <c r="AJ18" s="379">
        <v>17.98</v>
      </c>
      <c r="AK18" s="374">
        <v>18.44</v>
      </c>
      <c r="AL18" s="87">
        <v>89</v>
      </c>
      <c r="AM18" s="381" t="s">
        <v>124</v>
      </c>
      <c r="AN18" s="380" t="s">
        <v>95</v>
      </c>
      <c r="AO18" s="373">
        <v>3.3</v>
      </c>
      <c r="AP18" s="377">
        <v>177288</v>
      </c>
      <c r="AQ18" s="377">
        <v>183443</v>
      </c>
      <c r="AR18" s="377"/>
      <c r="AS18" s="377"/>
      <c r="AT18" s="377"/>
      <c r="AU18" s="379">
        <v>32.3</v>
      </c>
      <c r="AV18" s="380">
        <v>5670</v>
      </c>
      <c r="AW18" s="382"/>
      <c r="AX18" s="87">
        <v>3000</v>
      </c>
      <c r="AY18" s="88" t="s">
        <v>30</v>
      </c>
      <c r="AZ18" s="56">
        <v>7</v>
      </c>
    </row>
    <row r="19" spans="1:52" ht="34.5" customHeight="1">
      <c r="A19" s="15"/>
      <c r="B19" s="1">
        <v>22440</v>
      </c>
      <c r="C19" s="62">
        <f aca="true" t="shared" si="1" ref="C19:C26">C18+1</f>
        <v>8</v>
      </c>
      <c r="D19" s="383">
        <v>1153</v>
      </c>
      <c r="E19" s="384">
        <v>274</v>
      </c>
      <c r="F19" s="385"/>
      <c r="G19" s="386">
        <v>13.2</v>
      </c>
      <c r="H19" s="387"/>
      <c r="I19" s="388">
        <v>89.41</v>
      </c>
      <c r="J19" s="389">
        <v>86.99</v>
      </c>
      <c r="K19" s="388">
        <v>89.84</v>
      </c>
      <c r="L19" s="389">
        <v>84</v>
      </c>
      <c r="M19" s="390">
        <v>1440</v>
      </c>
      <c r="N19" s="391">
        <v>21000</v>
      </c>
      <c r="O19" s="89"/>
      <c r="P19" s="392"/>
      <c r="Q19" s="393">
        <v>8700</v>
      </c>
      <c r="R19" s="393">
        <v>6.6</v>
      </c>
      <c r="S19" s="391">
        <v>13674</v>
      </c>
      <c r="T19" s="394">
        <v>8</v>
      </c>
      <c r="U19" s="395">
        <v>3.54</v>
      </c>
      <c r="V19" s="396">
        <v>1.87</v>
      </c>
      <c r="W19" s="396">
        <v>1.2</v>
      </c>
      <c r="X19" s="396">
        <v>0.137</v>
      </c>
      <c r="Y19" s="396">
        <v>0.045</v>
      </c>
      <c r="Z19" s="397">
        <v>0.29</v>
      </c>
      <c r="AA19" s="385">
        <v>6</v>
      </c>
      <c r="AB19" s="398">
        <v>79.05</v>
      </c>
      <c r="AC19" s="398">
        <v>14.81</v>
      </c>
      <c r="AD19" s="389">
        <v>14.96</v>
      </c>
      <c r="AE19" s="89">
        <v>31099</v>
      </c>
      <c r="AF19" s="393">
        <v>256</v>
      </c>
      <c r="AG19" s="393">
        <v>22862</v>
      </c>
      <c r="AH19" s="399">
        <v>7981</v>
      </c>
      <c r="AI19" s="388">
        <v>0.23</v>
      </c>
      <c r="AJ19" s="398">
        <v>18.5</v>
      </c>
      <c r="AK19" s="389">
        <v>18.73</v>
      </c>
      <c r="AL19" s="89">
        <v>94</v>
      </c>
      <c r="AM19" s="400" t="s">
        <v>125</v>
      </c>
      <c r="AN19" s="399" t="s">
        <v>99</v>
      </c>
      <c r="AO19" s="388">
        <v>1</v>
      </c>
      <c r="AP19" s="393">
        <v>207885</v>
      </c>
      <c r="AQ19" s="393">
        <v>210007</v>
      </c>
      <c r="AR19" s="393"/>
      <c r="AS19" s="393"/>
      <c r="AT19" s="393"/>
      <c r="AU19" s="398">
        <v>32</v>
      </c>
      <c r="AV19" s="399">
        <v>6560</v>
      </c>
      <c r="AW19" s="401"/>
      <c r="AX19" s="89">
        <v>2500</v>
      </c>
      <c r="AY19" s="90" t="s">
        <v>31</v>
      </c>
      <c r="AZ19" s="56">
        <f t="shared" si="0"/>
        <v>8</v>
      </c>
    </row>
    <row r="20" spans="1:52" ht="34.5" customHeight="1">
      <c r="A20" s="15"/>
      <c r="B20" s="1"/>
      <c r="C20" s="62">
        <f t="shared" si="1"/>
        <v>9</v>
      </c>
      <c r="D20" s="402">
        <v>220</v>
      </c>
      <c r="E20" s="403">
        <v>103</v>
      </c>
      <c r="F20" s="404">
        <v>0.6</v>
      </c>
      <c r="G20" s="405">
        <v>6.5</v>
      </c>
      <c r="H20" s="406">
        <v>5</v>
      </c>
      <c r="I20" s="407">
        <v>91.13</v>
      </c>
      <c r="J20" s="408">
        <v>87.6</v>
      </c>
      <c r="K20" s="407">
        <v>107.07</v>
      </c>
      <c r="L20" s="408">
        <v>147.36</v>
      </c>
      <c r="M20" s="66">
        <v>7630</v>
      </c>
      <c r="N20" s="67">
        <v>5247</v>
      </c>
      <c r="O20" s="68"/>
      <c r="P20" s="409">
        <v>1704</v>
      </c>
      <c r="Q20" s="69"/>
      <c r="R20" s="69">
        <v>6.2</v>
      </c>
      <c r="S20" s="67">
        <v>4514</v>
      </c>
      <c r="T20" s="410">
        <v>9</v>
      </c>
      <c r="U20" s="411">
        <v>4.18</v>
      </c>
      <c r="V20" s="412">
        <v>3.1</v>
      </c>
      <c r="W20" s="412">
        <v>0.66</v>
      </c>
      <c r="X20" s="412"/>
      <c r="Y20" s="412">
        <v>0.1</v>
      </c>
      <c r="Z20" s="413">
        <v>0.32</v>
      </c>
      <c r="AA20" s="404">
        <v>4.6</v>
      </c>
      <c r="AB20" s="414">
        <v>71.72</v>
      </c>
      <c r="AC20" s="414">
        <v>12.22</v>
      </c>
      <c r="AD20" s="408">
        <v>12.37</v>
      </c>
      <c r="AE20" s="68">
        <v>9005</v>
      </c>
      <c r="AF20" s="69">
        <v>3</v>
      </c>
      <c r="AG20" s="69"/>
      <c r="AH20" s="70">
        <v>9002</v>
      </c>
      <c r="AI20" s="402">
        <v>0.49</v>
      </c>
      <c r="AJ20" s="414">
        <v>16.55</v>
      </c>
      <c r="AK20" s="408">
        <v>17.04</v>
      </c>
      <c r="AL20" s="68">
        <v>136</v>
      </c>
      <c r="AM20" s="415" t="s">
        <v>126</v>
      </c>
      <c r="AN20" s="70" t="s">
        <v>100</v>
      </c>
      <c r="AO20" s="407">
        <v>1.2</v>
      </c>
      <c r="AP20" s="69">
        <v>72808</v>
      </c>
      <c r="AQ20" s="69">
        <v>73682</v>
      </c>
      <c r="AR20" s="69"/>
      <c r="AS20" s="69"/>
      <c r="AT20" s="69"/>
      <c r="AU20" s="414">
        <v>26.9</v>
      </c>
      <c r="AV20" s="70">
        <v>2740</v>
      </c>
      <c r="AW20" s="71"/>
      <c r="AX20" s="68">
        <v>500</v>
      </c>
      <c r="AY20" s="72" t="s">
        <v>72</v>
      </c>
      <c r="AZ20" s="56">
        <f t="shared" si="0"/>
        <v>9</v>
      </c>
    </row>
    <row r="21" spans="1:52" ht="34.5" customHeight="1">
      <c r="A21" s="15"/>
      <c r="B21" s="1">
        <v>5200</v>
      </c>
      <c r="C21" s="62">
        <f t="shared" si="1"/>
        <v>10</v>
      </c>
      <c r="D21" s="416">
        <v>310</v>
      </c>
      <c r="E21" s="417">
        <v>208</v>
      </c>
      <c r="F21" s="418">
        <v>0.8</v>
      </c>
      <c r="G21" s="419"/>
      <c r="H21" s="420">
        <v>7.8</v>
      </c>
      <c r="I21" s="421">
        <v>89.26</v>
      </c>
      <c r="J21" s="422">
        <v>85.47</v>
      </c>
      <c r="K21" s="421">
        <v>85.14</v>
      </c>
      <c r="L21" s="422">
        <v>97.26</v>
      </c>
      <c r="M21" s="423">
        <v>3202</v>
      </c>
      <c r="N21" s="424">
        <v>11448</v>
      </c>
      <c r="O21" s="85">
        <v>2695</v>
      </c>
      <c r="P21" s="425">
        <v>3963</v>
      </c>
      <c r="Q21" s="426">
        <v>3983</v>
      </c>
      <c r="R21" s="426">
        <v>7.6</v>
      </c>
      <c r="S21" s="424">
        <v>10641</v>
      </c>
      <c r="T21" s="427">
        <v>10</v>
      </c>
      <c r="U21" s="428">
        <v>4.06</v>
      </c>
      <c r="V21" s="429">
        <v>2.363</v>
      </c>
      <c r="W21" s="429">
        <v>0.642</v>
      </c>
      <c r="X21" s="429">
        <v>0.417</v>
      </c>
      <c r="Y21" s="429">
        <v>0.276</v>
      </c>
      <c r="Z21" s="430">
        <v>0.365</v>
      </c>
      <c r="AA21" s="418">
        <v>5.2</v>
      </c>
      <c r="AB21" s="431">
        <v>69.83</v>
      </c>
      <c r="AC21" s="431">
        <v>12.79</v>
      </c>
      <c r="AD21" s="422">
        <v>13.28</v>
      </c>
      <c r="AE21" s="85">
        <v>18663</v>
      </c>
      <c r="AF21" s="426">
        <v>73</v>
      </c>
      <c r="AG21" s="426"/>
      <c r="AH21" s="432">
        <v>18590</v>
      </c>
      <c r="AI21" s="421">
        <v>0.98</v>
      </c>
      <c r="AJ21" s="431">
        <v>17.34</v>
      </c>
      <c r="AK21" s="422">
        <v>18.32</v>
      </c>
      <c r="AL21" s="85">
        <v>111</v>
      </c>
      <c r="AM21" s="433" t="s">
        <v>127</v>
      </c>
      <c r="AN21" s="432" t="s">
        <v>96</v>
      </c>
      <c r="AO21" s="421">
        <v>3.7</v>
      </c>
      <c r="AP21" s="426">
        <v>140487</v>
      </c>
      <c r="AQ21" s="426">
        <v>145885</v>
      </c>
      <c r="AR21" s="426"/>
      <c r="AS21" s="426"/>
      <c r="AT21" s="426"/>
      <c r="AU21" s="431">
        <v>28.3</v>
      </c>
      <c r="AV21" s="432">
        <v>5150</v>
      </c>
      <c r="AW21" s="434"/>
      <c r="AX21" s="85">
        <v>1500</v>
      </c>
      <c r="AY21" s="86" t="s">
        <v>32</v>
      </c>
      <c r="AZ21" s="56">
        <f t="shared" si="0"/>
        <v>10</v>
      </c>
    </row>
    <row r="22" spans="1:52" ht="34.5" customHeight="1">
      <c r="A22" s="15"/>
      <c r="B22" s="1"/>
      <c r="C22" s="62">
        <f t="shared" si="1"/>
        <v>11</v>
      </c>
      <c r="D22" s="293">
        <v>265</v>
      </c>
      <c r="E22" s="294">
        <v>77</v>
      </c>
      <c r="F22" s="295">
        <v>0.7</v>
      </c>
      <c r="G22" s="296"/>
      <c r="H22" s="297">
        <v>7.7</v>
      </c>
      <c r="I22" s="298">
        <v>88.43</v>
      </c>
      <c r="J22" s="299">
        <v>84.77</v>
      </c>
      <c r="K22" s="298">
        <v>77.52</v>
      </c>
      <c r="L22" s="299">
        <v>73.01</v>
      </c>
      <c r="M22" s="300">
        <v>38745</v>
      </c>
      <c r="N22" s="305">
        <v>8153</v>
      </c>
      <c r="O22" s="75">
        <v>1168</v>
      </c>
      <c r="P22" s="303">
        <v>4059</v>
      </c>
      <c r="Q22" s="304"/>
      <c r="R22" s="304">
        <v>6.4</v>
      </c>
      <c r="S22" s="305">
        <v>5227</v>
      </c>
      <c r="T22" s="306">
        <v>11</v>
      </c>
      <c r="U22" s="307">
        <v>4</v>
      </c>
      <c r="V22" s="308">
        <v>3.22</v>
      </c>
      <c r="W22" s="308">
        <v>0.33</v>
      </c>
      <c r="X22" s="308"/>
      <c r="Y22" s="308">
        <v>0.09</v>
      </c>
      <c r="Z22" s="309">
        <v>0.35</v>
      </c>
      <c r="AA22" s="295">
        <v>5</v>
      </c>
      <c r="AB22" s="310">
        <v>70.02</v>
      </c>
      <c r="AC22" s="310">
        <v>11.73</v>
      </c>
      <c r="AD22" s="299">
        <v>11.92</v>
      </c>
      <c r="AE22" s="75">
        <v>9655</v>
      </c>
      <c r="AF22" s="304"/>
      <c r="AG22" s="304"/>
      <c r="AH22" s="311">
        <v>9655</v>
      </c>
      <c r="AI22" s="298">
        <v>0.83</v>
      </c>
      <c r="AJ22" s="310">
        <v>15.92</v>
      </c>
      <c r="AK22" s="299">
        <v>16.75</v>
      </c>
      <c r="AL22" s="75">
        <v>96</v>
      </c>
      <c r="AM22" s="435" t="s">
        <v>128</v>
      </c>
      <c r="AN22" s="311" t="s">
        <v>98</v>
      </c>
      <c r="AO22" s="298">
        <v>1.6</v>
      </c>
      <c r="AP22" s="304">
        <v>81005</v>
      </c>
      <c r="AQ22" s="304">
        <v>82315</v>
      </c>
      <c r="AR22" s="304"/>
      <c r="AS22" s="304"/>
      <c r="AT22" s="304"/>
      <c r="AU22" s="310">
        <v>30.1</v>
      </c>
      <c r="AV22" s="311">
        <v>2910</v>
      </c>
      <c r="AW22" s="313"/>
      <c r="AX22" s="75">
        <v>1100</v>
      </c>
      <c r="AY22" s="76" t="s">
        <v>15</v>
      </c>
      <c r="AZ22" s="56">
        <f t="shared" si="0"/>
        <v>11</v>
      </c>
    </row>
    <row r="23" spans="1:52" ht="34.5" customHeight="1">
      <c r="A23" s="15"/>
      <c r="B23" s="1">
        <v>-47530</v>
      </c>
      <c r="C23" s="62">
        <f t="shared" si="1"/>
        <v>12</v>
      </c>
      <c r="D23" s="214">
        <v>387</v>
      </c>
      <c r="E23" s="436">
        <v>112</v>
      </c>
      <c r="F23" s="437"/>
      <c r="G23" s="197"/>
      <c r="H23" s="438"/>
      <c r="I23" s="199">
        <v>91.9</v>
      </c>
      <c r="J23" s="439">
        <v>87.4</v>
      </c>
      <c r="K23" s="199">
        <v>122.85</v>
      </c>
      <c r="L23" s="439">
        <v>126.59</v>
      </c>
      <c r="M23" s="194">
        <v>51193</v>
      </c>
      <c r="N23" s="202">
        <v>5350</v>
      </c>
      <c r="O23" s="203"/>
      <c r="P23" s="204"/>
      <c r="Q23" s="205"/>
      <c r="R23" s="205">
        <v>4.4</v>
      </c>
      <c r="S23" s="202">
        <v>8210</v>
      </c>
      <c r="T23" s="208">
        <v>12</v>
      </c>
      <c r="U23" s="209">
        <v>2.62</v>
      </c>
      <c r="V23" s="210">
        <v>2.18</v>
      </c>
      <c r="W23" s="210">
        <v>0.09</v>
      </c>
      <c r="X23" s="210"/>
      <c r="Y23" s="210">
        <v>0.05</v>
      </c>
      <c r="Z23" s="440">
        <v>0.3</v>
      </c>
      <c r="AA23" s="437">
        <v>7.1</v>
      </c>
      <c r="AB23" s="212">
        <v>82.86</v>
      </c>
      <c r="AC23" s="212">
        <v>14.37</v>
      </c>
      <c r="AD23" s="439">
        <v>14.51</v>
      </c>
      <c r="AE23" s="203">
        <v>27287</v>
      </c>
      <c r="AF23" s="205">
        <v>72</v>
      </c>
      <c r="AG23" s="205"/>
      <c r="AH23" s="441">
        <v>27215</v>
      </c>
      <c r="AI23" s="199">
        <v>0.2</v>
      </c>
      <c r="AJ23" s="212">
        <v>17.14</v>
      </c>
      <c r="AK23" s="439">
        <v>17.34</v>
      </c>
      <c r="AL23" s="203">
        <v>102</v>
      </c>
      <c r="AM23" s="206" t="s">
        <v>129</v>
      </c>
      <c r="AN23" s="441" t="s">
        <v>101</v>
      </c>
      <c r="AO23" s="199">
        <v>1</v>
      </c>
      <c r="AP23" s="205">
        <v>187959</v>
      </c>
      <c r="AQ23" s="205">
        <v>189896</v>
      </c>
      <c r="AR23" s="205"/>
      <c r="AS23" s="205"/>
      <c r="AT23" s="205"/>
      <c r="AU23" s="212">
        <v>40.9</v>
      </c>
      <c r="AV23" s="441">
        <v>3476</v>
      </c>
      <c r="AW23" s="442"/>
      <c r="AX23" s="203">
        <v>1500</v>
      </c>
      <c r="AY23" s="443" t="s">
        <v>33</v>
      </c>
      <c r="AZ23" s="56">
        <f t="shared" si="0"/>
        <v>12</v>
      </c>
    </row>
    <row r="24" spans="1:52" ht="34.5" customHeight="1">
      <c r="A24" s="15"/>
      <c r="B24" s="1"/>
      <c r="C24" s="62">
        <f t="shared" si="1"/>
        <v>13</v>
      </c>
      <c r="D24" s="349">
        <v>486</v>
      </c>
      <c r="E24" s="350">
        <v>150</v>
      </c>
      <c r="F24" s="351"/>
      <c r="G24" s="352">
        <v>5.5</v>
      </c>
      <c r="H24" s="353">
        <v>6</v>
      </c>
      <c r="I24" s="354">
        <v>91.12</v>
      </c>
      <c r="J24" s="355">
        <v>87.51</v>
      </c>
      <c r="K24" s="354">
        <v>103.58</v>
      </c>
      <c r="L24" s="355">
        <v>144.78</v>
      </c>
      <c r="M24" s="356">
        <v>5700</v>
      </c>
      <c r="N24" s="357">
        <v>14100</v>
      </c>
      <c r="O24" s="358">
        <v>6066</v>
      </c>
      <c r="P24" s="359">
        <v>3871</v>
      </c>
      <c r="Q24" s="360"/>
      <c r="R24" s="360">
        <v>4.7</v>
      </c>
      <c r="S24" s="357">
        <v>9937</v>
      </c>
      <c r="T24" s="361">
        <v>13</v>
      </c>
      <c r="U24" s="362">
        <v>3.04</v>
      </c>
      <c r="V24" s="363">
        <v>2.35</v>
      </c>
      <c r="W24" s="363">
        <v>0.317</v>
      </c>
      <c r="X24" s="363"/>
      <c r="Y24" s="363">
        <v>0.045</v>
      </c>
      <c r="Z24" s="364">
        <v>0.33</v>
      </c>
      <c r="AA24" s="351">
        <v>8.6</v>
      </c>
      <c r="AB24" s="365">
        <v>78.11</v>
      </c>
      <c r="AC24" s="365">
        <v>13.75</v>
      </c>
      <c r="AD24" s="355">
        <v>14.14</v>
      </c>
      <c r="AE24" s="358">
        <v>29873</v>
      </c>
      <c r="AF24" s="360">
        <v>55</v>
      </c>
      <c r="AG24" s="360"/>
      <c r="AH24" s="366">
        <v>29818</v>
      </c>
      <c r="AI24" s="354">
        <v>0.43</v>
      </c>
      <c r="AJ24" s="365">
        <v>17.18</v>
      </c>
      <c r="AK24" s="355">
        <v>17.61</v>
      </c>
      <c r="AL24" s="358">
        <v>137</v>
      </c>
      <c r="AM24" s="367" t="s">
        <v>130</v>
      </c>
      <c r="AN24" s="366" t="s">
        <v>102</v>
      </c>
      <c r="AO24" s="354">
        <v>2.7</v>
      </c>
      <c r="AP24" s="360">
        <v>211300</v>
      </c>
      <c r="AQ24" s="360">
        <v>217179</v>
      </c>
      <c r="AR24" s="360"/>
      <c r="AS24" s="360"/>
      <c r="AT24" s="360"/>
      <c r="AU24" s="365">
        <v>48.8</v>
      </c>
      <c r="AV24" s="366">
        <v>4450</v>
      </c>
      <c r="AW24" s="368"/>
      <c r="AX24" s="358">
        <v>1500</v>
      </c>
      <c r="AY24" s="369" t="s">
        <v>34</v>
      </c>
      <c r="AZ24" s="56">
        <f t="shared" si="0"/>
        <v>13</v>
      </c>
    </row>
    <row r="25" spans="1:52" ht="34.5" customHeight="1">
      <c r="A25" s="15"/>
      <c r="B25" s="1"/>
      <c r="C25" s="62">
        <f t="shared" si="1"/>
        <v>14</v>
      </c>
      <c r="D25" s="165">
        <v>300</v>
      </c>
      <c r="E25" s="166">
        <v>200</v>
      </c>
      <c r="F25" s="370"/>
      <c r="G25" s="371">
        <v>6.9</v>
      </c>
      <c r="H25" s="372">
        <v>7</v>
      </c>
      <c r="I25" s="373">
        <v>90.07</v>
      </c>
      <c r="J25" s="374">
        <v>86.08</v>
      </c>
      <c r="K25" s="373">
        <v>102.52</v>
      </c>
      <c r="L25" s="374">
        <v>137.62</v>
      </c>
      <c r="M25" s="167">
        <v>14148</v>
      </c>
      <c r="N25" s="375">
        <v>12729</v>
      </c>
      <c r="O25" s="87">
        <v>5023</v>
      </c>
      <c r="P25" s="376">
        <v>2659</v>
      </c>
      <c r="Q25" s="377">
        <v>3053</v>
      </c>
      <c r="R25" s="377">
        <v>5.3</v>
      </c>
      <c r="S25" s="375">
        <v>10735</v>
      </c>
      <c r="T25" s="378">
        <v>14</v>
      </c>
      <c r="U25" s="131">
        <v>2.79</v>
      </c>
      <c r="V25" s="132">
        <v>2.02</v>
      </c>
      <c r="W25" s="132">
        <v>0.38</v>
      </c>
      <c r="X25" s="132">
        <v>0.08</v>
      </c>
      <c r="Y25" s="132">
        <v>0.1</v>
      </c>
      <c r="Z25" s="133">
        <v>0.21</v>
      </c>
      <c r="AA25" s="370">
        <v>6.8</v>
      </c>
      <c r="AB25" s="379">
        <v>80.2</v>
      </c>
      <c r="AC25" s="379">
        <v>13.78</v>
      </c>
      <c r="AD25" s="374">
        <v>14.01</v>
      </c>
      <c r="AE25" s="87">
        <v>28443</v>
      </c>
      <c r="AF25" s="377">
        <v>7</v>
      </c>
      <c r="AG25" s="377"/>
      <c r="AH25" s="380">
        <v>28436</v>
      </c>
      <c r="AI25" s="373">
        <v>0.38</v>
      </c>
      <c r="AJ25" s="379">
        <v>16.8</v>
      </c>
      <c r="AK25" s="374">
        <v>17.18</v>
      </c>
      <c r="AL25" s="87">
        <v>132</v>
      </c>
      <c r="AM25" s="381" t="s">
        <v>131</v>
      </c>
      <c r="AN25" s="380" t="s">
        <v>103</v>
      </c>
      <c r="AO25" s="373">
        <v>1.6</v>
      </c>
      <c r="AP25" s="377">
        <v>203000</v>
      </c>
      <c r="AQ25" s="377">
        <v>206432</v>
      </c>
      <c r="AR25" s="377"/>
      <c r="AS25" s="377"/>
      <c r="AT25" s="377"/>
      <c r="AU25" s="379">
        <v>39.4</v>
      </c>
      <c r="AV25" s="380">
        <v>5240</v>
      </c>
      <c r="AW25" s="382"/>
      <c r="AX25" s="87">
        <v>1500</v>
      </c>
      <c r="AY25" s="88" t="s">
        <v>35</v>
      </c>
      <c r="AZ25" s="56">
        <f t="shared" si="0"/>
        <v>14</v>
      </c>
    </row>
    <row r="26" spans="1:52" ht="34.5" customHeight="1">
      <c r="A26" s="15"/>
      <c r="B26" s="1">
        <v>7000</v>
      </c>
      <c r="C26" s="62">
        <f t="shared" si="1"/>
        <v>15</v>
      </c>
      <c r="D26" s="328">
        <v>531</v>
      </c>
      <c r="E26" s="329">
        <v>108</v>
      </c>
      <c r="F26" s="330">
        <v>0.78</v>
      </c>
      <c r="G26" s="331">
        <v>7.1</v>
      </c>
      <c r="H26" s="332">
        <v>7.8</v>
      </c>
      <c r="I26" s="333">
        <v>90.8</v>
      </c>
      <c r="J26" s="334">
        <v>87.25</v>
      </c>
      <c r="K26" s="333">
        <v>95.21</v>
      </c>
      <c r="L26" s="334">
        <v>133.39</v>
      </c>
      <c r="M26" s="335">
        <v>11109</v>
      </c>
      <c r="N26" s="336">
        <v>16700</v>
      </c>
      <c r="O26" s="337"/>
      <c r="P26" s="338"/>
      <c r="Q26" s="339">
        <v>7850</v>
      </c>
      <c r="R26" s="339">
        <v>6.5</v>
      </c>
      <c r="S26" s="336">
        <v>15313</v>
      </c>
      <c r="T26" s="340">
        <v>15</v>
      </c>
      <c r="U26" s="341">
        <v>3.66</v>
      </c>
      <c r="V26" s="342">
        <v>1.58</v>
      </c>
      <c r="W26" s="342">
        <v>0.856</v>
      </c>
      <c r="X26" s="342">
        <v>0.77</v>
      </c>
      <c r="Y26" s="342">
        <v>0.053</v>
      </c>
      <c r="Z26" s="343">
        <v>0.4</v>
      </c>
      <c r="AA26" s="330">
        <v>5.4</v>
      </c>
      <c r="AB26" s="344">
        <v>74.31</v>
      </c>
      <c r="AC26" s="344">
        <v>12.7</v>
      </c>
      <c r="AD26" s="334">
        <v>12.89</v>
      </c>
      <c r="AE26" s="337">
        <v>30494</v>
      </c>
      <c r="AF26" s="339"/>
      <c r="AG26" s="339">
        <v>17097</v>
      </c>
      <c r="AH26" s="345">
        <v>13397</v>
      </c>
      <c r="AI26" s="333">
        <v>0.54</v>
      </c>
      <c r="AJ26" s="344">
        <v>16.55</v>
      </c>
      <c r="AK26" s="334">
        <v>17.09</v>
      </c>
      <c r="AL26" s="337">
        <v>139</v>
      </c>
      <c r="AM26" s="346" t="s">
        <v>132</v>
      </c>
      <c r="AN26" s="345" t="s">
        <v>104</v>
      </c>
      <c r="AO26" s="333">
        <v>1.5</v>
      </c>
      <c r="AP26" s="339">
        <v>236514</v>
      </c>
      <c r="AQ26" s="339">
        <v>240111</v>
      </c>
      <c r="AR26" s="339"/>
      <c r="AS26" s="339"/>
      <c r="AT26" s="339"/>
      <c r="AU26" s="344">
        <v>34.4</v>
      </c>
      <c r="AV26" s="345">
        <v>6600</v>
      </c>
      <c r="AW26" s="347"/>
      <c r="AX26" s="337">
        <v>1800</v>
      </c>
      <c r="AY26" s="348" t="s">
        <v>36</v>
      </c>
      <c r="AZ26" s="56">
        <f>AZ25+1</f>
        <v>15</v>
      </c>
    </row>
    <row r="27" spans="1:52" ht="34.5" customHeight="1">
      <c r="A27" s="15"/>
      <c r="B27" s="1">
        <v>25000</v>
      </c>
      <c r="C27" s="62">
        <v>16</v>
      </c>
      <c r="D27" s="192">
        <v>393</v>
      </c>
      <c r="E27" s="444">
        <v>61</v>
      </c>
      <c r="F27" s="445"/>
      <c r="G27" s="446">
        <v>7.4</v>
      </c>
      <c r="H27" s="447">
        <v>10</v>
      </c>
      <c r="I27" s="188">
        <v>89.72</v>
      </c>
      <c r="J27" s="448">
        <v>86.72</v>
      </c>
      <c r="K27" s="188">
        <v>73.63</v>
      </c>
      <c r="L27" s="448">
        <v>115.21</v>
      </c>
      <c r="M27" s="449">
        <v>4692</v>
      </c>
      <c r="N27" s="450">
        <v>11278</v>
      </c>
      <c r="O27" s="451"/>
      <c r="P27" s="452">
        <v>1453</v>
      </c>
      <c r="Q27" s="189"/>
      <c r="R27" s="189">
        <v>5.6</v>
      </c>
      <c r="S27" s="450">
        <v>9502</v>
      </c>
      <c r="T27" s="453">
        <v>16</v>
      </c>
      <c r="U27" s="454">
        <v>3.7</v>
      </c>
      <c r="V27" s="455">
        <v>2.82</v>
      </c>
      <c r="W27" s="455">
        <v>0.056</v>
      </c>
      <c r="X27" s="455"/>
      <c r="Y27" s="455">
        <v>0.079</v>
      </c>
      <c r="Z27" s="456">
        <v>0.743</v>
      </c>
      <c r="AA27" s="445">
        <v>5.1</v>
      </c>
      <c r="AB27" s="190">
        <v>71.35</v>
      </c>
      <c r="AC27" s="190">
        <v>12.12</v>
      </c>
      <c r="AD27" s="448">
        <v>12.48</v>
      </c>
      <c r="AE27" s="451">
        <v>20949</v>
      </c>
      <c r="AF27" s="189">
        <v>71</v>
      </c>
      <c r="AG27" s="189">
        <v>13985</v>
      </c>
      <c r="AH27" s="191">
        <v>6893</v>
      </c>
      <c r="AI27" s="188">
        <v>0.81</v>
      </c>
      <c r="AJ27" s="190">
        <v>16.18</v>
      </c>
      <c r="AK27" s="448">
        <v>16.99</v>
      </c>
      <c r="AL27" s="451">
        <v>153</v>
      </c>
      <c r="AM27" s="193" t="s">
        <v>133</v>
      </c>
      <c r="AN27" s="191" t="s">
        <v>105</v>
      </c>
      <c r="AO27" s="188">
        <v>2.8</v>
      </c>
      <c r="AP27" s="189">
        <v>167887</v>
      </c>
      <c r="AQ27" s="189">
        <v>172818</v>
      </c>
      <c r="AR27" s="189"/>
      <c r="AS27" s="189"/>
      <c r="AT27" s="189"/>
      <c r="AU27" s="190">
        <v>30</v>
      </c>
      <c r="AV27" s="191">
        <v>6600</v>
      </c>
      <c r="AW27" s="457"/>
      <c r="AX27" s="451">
        <v>1500</v>
      </c>
      <c r="AY27" s="458" t="s">
        <v>37</v>
      </c>
      <c r="AZ27" s="56">
        <v>16</v>
      </c>
    </row>
    <row r="28" spans="1:52" ht="34.5" customHeight="1">
      <c r="A28" s="15"/>
      <c r="B28" s="1"/>
      <c r="C28" s="62">
        <v>16</v>
      </c>
      <c r="D28" s="459"/>
      <c r="E28" s="460"/>
      <c r="F28" s="121"/>
      <c r="G28" s="461">
        <v>7.1</v>
      </c>
      <c r="H28" s="462">
        <v>10</v>
      </c>
      <c r="I28" s="151">
        <v>88</v>
      </c>
      <c r="J28" s="123">
        <v>84.71</v>
      </c>
      <c r="K28" s="151">
        <v>64.6</v>
      </c>
      <c r="L28" s="123">
        <v>48.61</v>
      </c>
      <c r="M28" s="463">
        <v>1831</v>
      </c>
      <c r="N28" s="464">
        <v>4588</v>
      </c>
      <c r="O28" s="81">
        <v>2987</v>
      </c>
      <c r="P28" s="465">
        <v>395</v>
      </c>
      <c r="Q28" s="466"/>
      <c r="R28" s="466">
        <v>4.6</v>
      </c>
      <c r="S28" s="464">
        <v>3382</v>
      </c>
      <c r="T28" s="467">
        <v>16</v>
      </c>
      <c r="U28" s="468">
        <v>3.56</v>
      </c>
      <c r="V28" s="469">
        <v>2.32</v>
      </c>
      <c r="W28" s="469">
        <v>0.398</v>
      </c>
      <c r="X28" s="469"/>
      <c r="Y28" s="469">
        <v>0.071</v>
      </c>
      <c r="Z28" s="470">
        <v>0.77</v>
      </c>
      <c r="AA28" s="121">
        <v>6.4</v>
      </c>
      <c r="AB28" s="122">
        <v>69.07</v>
      </c>
      <c r="AC28" s="122">
        <v>8.52</v>
      </c>
      <c r="AD28" s="123">
        <v>8.55</v>
      </c>
      <c r="AE28" s="81">
        <v>6215</v>
      </c>
      <c r="AF28" s="466"/>
      <c r="AG28" s="466">
        <v>2995</v>
      </c>
      <c r="AH28" s="471">
        <v>3220</v>
      </c>
      <c r="AI28" s="151">
        <v>0.23</v>
      </c>
      <c r="AJ28" s="122">
        <v>12.11</v>
      </c>
      <c r="AK28" s="123">
        <v>12.34</v>
      </c>
      <c r="AL28" s="81">
        <v>75</v>
      </c>
      <c r="AM28" s="472" t="s">
        <v>134</v>
      </c>
      <c r="AN28" s="471" t="s">
        <v>106</v>
      </c>
      <c r="AO28" s="151">
        <v>0.3</v>
      </c>
      <c r="AP28" s="466">
        <v>72680</v>
      </c>
      <c r="AQ28" s="466">
        <v>72915</v>
      </c>
      <c r="AR28" s="466"/>
      <c r="AS28" s="466"/>
      <c r="AT28" s="466"/>
      <c r="AU28" s="122">
        <v>52.1</v>
      </c>
      <c r="AV28" s="471">
        <v>1500</v>
      </c>
      <c r="AW28" s="473"/>
      <c r="AX28" s="81" t="s">
        <v>25</v>
      </c>
      <c r="AY28" s="82" t="s">
        <v>38</v>
      </c>
      <c r="AZ28" s="56">
        <v>16</v>
      </c>
    </row>
    <row r="29" spans="1:52" ht="34.5" customHeight="1">
      <c r="A29" s="15"/>
      <c r="B29" s="1">
        <v>28000</v>
      </c>
      <c r="C29" s="62">
        <v>17</v>
      </c>
      <c r="D29" s="474">
        <v>750</v>
      </c>
      <c r="E29" s="475">
        <v>280</v>
      </c>
      <c r="F29" s="476"/>
      <c r="G29" s="477">
        <v>11.7</v>
      </c>
      <c r="H29" s="478">
        <v>8</v>
      </c>
      <c r="I29" s="479">
        <v>90.04</v>
      </c>
      <c r="J29" s="480">
        <v>87.62</v>
      </c>
      <c r="K29" s="479">
        <v>70.97</v>
      </c>
      <c r="L29" s="480">
        <v>69.37</v>
      </c>
      <c r="M29" s="481">
        <v>4154</v>
      </c>
      <c r="N29" s="482">
        <v>11218</v>
      </c>
      <c r="O29" s="79"/>
      <c r="P29" s="483">
        <v>2516</v>
      </c>
      <c r="Q29" s="484">
        <v>2618</v>
      </c>
      <c r="R29" s="484">
        <v>5.6</v>
      </c>
      <c r="S29" s="482">
        <v>8444</v>
      </c>
      <c r="T29" s="485">
        <v>17</v>
      </c>
      <c r="U29" s="486">
        <v>3.77</v>
      </c>
      <c r="V29" s="487">
        <v>2.82</v>
      </c>
      <c r="W29" s="487">
        <v>0.2</v>
      </c>
      <c r="X29" s="487">
        <v>0.06</v>
      </c>
      <c r="Y29" s="487">
        <v>0.1</v>
      </c>
      <c r="Z29" s="488">
        <v>0.59</v>
      </c>
      <c r="AA29" s="476">
        <v>5.1</v>
      </c>
      <c r="AB29" s="489">
        <v>72.14</v>
      </c>
      <c r="AC29" s="489">
        <v>12.29</v>
      </c>
      <c r="AD29" s="480">
        <v>12.51</v>
      </c>
      <c r="AE29" s="79">
        <v>18760</v>
      </c>
      <c r="AF29" s="484">
        <v>-299</v>
      </c>
      <c r="AG29" s="484">
        <v>11879</v>
      </c>
      <c r="AH29" s="490">
        <v>7180</v>
      </c>
      <c r="AI29" s="479">
        <v>0.76</v>
      </c>
      <c r="AJ29" s="489">
        <v>16.28</v>
      </c>
      <c r="AK29" s="480">
        <v>17.04</v>
      </c>
      <c r="AL29" s="79">
        <v>97</v>
      </c>
      <c r="AM29" s="491" t="s">
        <v>135</v>
      </c>
      <c r="AN29" s="490" t="s">
        <v>107</v>
      </c>
      <c r="AO29" s="479">
        <v>1.8</v>
      </c>
      <c r="AP29" s="484">
        <v>149900</v>
      </c>
      <c r="AQ29" s="484">
        <v>152614</v>
      </c>
      <c r="AR29" s="484"/>
      <c r="AS29" s="484"/>
      <c r="AT29" s="484"/>
      <c r="AU29" s="489">
        <v>29.8</v>
      </c>
      <c r="AV29" s="490">
        <v>6050</v>
      </c>
      <c r="AW29" s="492"/>
      <c r="AX29" s="79">
        <v>2200</v>
      </c>
      <c r="AY29" s="80" t="s">
        <v>39</v>
      </c>
      <c r="AZ29" s="56">
        <f t="shared" si="0"/>
        <v>17</v>
      </c>
    </row>
    <row r="30" spans="1:52" ht="34.5" customHeight="1">
      <c r="A30" s="15"/>
      <c r="B30" s="1">
        <v>-2680</v>
      </c>
      <c r="C30" s="62">
        <v>18</v>
      </c>
      <c r="D30" s="459">
        <v>235</v>
      </c>
      <c r="E30" s="460">
        <v>134</v>
      </c>
      <c r="F30" s="121"/>
      <c r="G30" s="461">
        <v>6.8</v>
      </c>
      <c r="H30" s="462">
        <v>8.4</v>
      </c>
      <c r="I30" s="151">
        <v>91</v>
      </c>
      <c r="J30" s="123">
        <v>87.6</v>
      </c>
      <c r="K30" s="151">
        <v>94.54</v>
      </c>
      <c r="L30" s="123">
        <v>105.87</v>
      </c>
      <c r="M30" s="463">
        <v>9500</v>
      </c>
      <c r="N30" s="464">
        <v>10285</v>
      </c>
      <c r="O30" s="81"/>
      <c r="P30" s="465">
        <v>2355</v>
      </c>
      <c r="Q30" s="466"/>
      <c r="R30" s="466">
        <v>5</v>
      </c>
      <c r="S30" s="464">
        <v>7825</v>
      </c>
      <c r="T30" s="467">
        <v>18</v>
      </c>
      <c r="U30" s="468">
        <v>3.04</v>
      </c>
      <c r="V30" s="469">
        <v>2.5</v>
      </c>
      <c r="W30" s="469">
        <v>0.178</v>
      </c>
      <c r="X30" s="469"/>
      <c r="Y30" s="469">
        <v>0.09</v>
      </c>
      <c r="Z30" s="470">
        <v>0.27</v>
      </c>
      <c r="AA30" s="121">
        <v>4.8</v>
      </c>
      <c r="AB30" s="122">
        <v>80.07</v>
      </c>
      <c r="AC30" s="122">
        <v>14.28</v>
      </c>
      <c r="AD30" s="123">
        <v>14.55</v>
      </c>
      <c r="AE30" s="81">
        <v>22696</v>
      </c>
      <c r="AF30" s="466">
        <v>83</v>
      </c>
      <c r="AG30" s="466"/>
      <c r="AH30" s="471">
        <v>22613</v>
      </c>
      <c r="AI30" s="151">
        <v>0.26</v>
      </c>
      <c r="AJ30" s="122">
        <v>17.59</v>
      </c>
      <c r="AK30" s="123">
        <v>17.85</v>
      </c>
      <c r="AL30" s="81">
        <v>110</v>
      </c>
      <c r="AM30" s="472" t="s">
        <v>136</v>
      </c>
      <c r="AN30" s="471" t="s">
        <v>108</v>
      </c>
      <c r="AO30" s="151">
        <v>1.8</v>
      </c>
      <c r="AP30" s="466">
        <v>156000</v>
      </c>
      <c r="AQ30" s="466">
        <v>158805</v>
      </c>
      <c r="AR30" s="466"/>
      <c r="AS30" s="466"/>
      <c r="AT30" s="466"/>
      <c r="AU30" s="122">
        <v>27.1</v>
      </c>
      <c r="AV30" s="471">
        <v>5750</v>
      </c>
      <c r="AW30" s="473"/>
      <c r="AX30" s="81">
        <v>1500</v>
      </c>
      <c r="AY30" s="82" t="s">
        <v>16</v>
      </c>
      <c r="AZ30" s="56">
        <f t="shared" si="0"/>
        <v>18</v>
      </c>
    </row>
    <row r="31" spans="1:52" ht="34.5" customHeight="1">
      <c r="A31" s="15"/>
      <c r="B31" s="1">
        <v>-13171</v>
      </c>
      <c r="C31" s="62">
        <v>19</v>
      </c>
      <c r="D31" s="402">
        <v>170</v>
      </c>
      <c r="E31" s="403">
        <v>229</v>
      </c>
      <c r="F31" s="404"/>
      <c r="G31" s="405"/>
      <c r="H31" s="406"/>
      <c r="I31" s="407">
        <v>90.21</v>
      </c>
      <c r="J31" s="408">
        <v>85.5</v>
      </c>
      <c r="K31" s="407">
        <v>101.84</v>
      </c>
      <c r="L31" s="408">
        <v>137.17</v>
      </c>
      <c r="M31" s="66">
        <v>15737</v>
      </c>
      <c r="N31" s="67">
        <v>2738</v>
      </c>
      <c r="O31" s="68"/>
      <c r="P31" s="409"/>
      <c r="Q31" s="69"/>
      <c r="R31" s="69">
        <v>4.5</v>
      </c>
      <c r="S31" s="67">
        <v>3599</v>
      </c>
      <c r="T31" s="410">
        <v>19</v>
      </c>
      <c r="U31" s="411">
        <v>3.5</v>
      </c>
      <c r="V31" s="412">
        <v>2.23</v>
      </c>
      <c r="W31" s="412">
        <v>0.94</v>
      </c>
      <c r="X31" s="412"/>
      <c r="Y31" s="412">
        <v>0.11</v>
      </c>
      <c r="Z31" s="413">
        <v>0.22</v>
      </c>
      <c r="AA31" s="404">
        <v>3.9</v>
      </c>
      <c r="AB31" s="414">
        <v>73.57</v>
      </c>
      <c r="AC31" s="414">
        <v>12.73</v>
      </c>
      <c r="AD31" s="408">
        <v>12.99</v>
      </c>
      <c r="AE31" s="68">
        <v>10482</v>
      </c>
      <c r="AF31" s="69">
        <v>195</v>
      </c>
      <c r="AG31" s="69">
        <v>10287</v>
      </c>
      <c r="AH31" s="70"/>
      <c r="AI31" s="407">
        <v>0.81</v>
      </c>
      <c r="AJ31" s="414">
        <v>16.5</v>
      </c>
      <c r="AK31" s="408">
        <v>17.31</v>
      </c>
      <c r="AL31" s="68">
        <v>133</v>
      </c>
      <c r="AM31" s="415" t="s">
        <v>119</v>
      </c>
      <c r="AN31" s="70" t="s">
        <v>109</v>
      </c>
      <c r="AO31" s="407">
        <v>2</v>
      </c>
      <c r="AP31" s="69">
        <v>80659</v>
      </c>
      <c r="AQ31" s="69">
        <v>82305</v>
      </c>
      <c r="AR31" s="69"/>
      <c r="AS31" s="69"/>
      <c r="AT31" s="69"/>
      <c r="AU31" s="414">
        <v>22.3</v>
      </c>
      <c r="AV31" s="70">
        <v>3100</v>
      </c>
      <c r="AW31" s="71"/>
      <c r="AX31" s="68">
        <v>600</v>
      </c>
      <c r="AY31" s="72" t="s">
        <v>17</v>
      </c>
      <c r="AZ31" s="56">
        <f t="shared" si="0"/>
        <v>19</v>
      </c>
    </row>
    <row r="32" spans="1:52" ht="34.5" customHeight="1">
      <c r="A32" s="15"/>
      <c r="B32" s="1">
        <v>-50094</v>
      </c>
      <c r="C32" s="62">
        <v>20</v>
      </c>
      <c r="D32" s="493">
        <v>274</v>
      </c>
      <c r="E32" s="494">
        <v>108</v>
      </c>
      <c r="F32" s="162">
        <v>0.9</v>
      </c>
      <c r="G32" s="163">
        <v>8.3</v>
      </c>
      <c r="H32" s="164">
        <v>11.5</v>
      </c>
      <c r="I32" s="495">
        <v>90.2</v>
      </c>
      <c r="J32" s="496">
        <v>86.6</v>
      </c>
      <c r="K32" s="495">
        <v>59.65</v>
      </c>
      <c r="L32" s="496">
        <v>83.93</v>
      </c>
      <c r="M32" s="497"/>
      <c r="N32" s="144">
        <v>13700</v>
      </c>
      <c r="O32" s="83"/>
      <c r="P32" s="142">
        <v>2200</v>
      </c>
      <c r="Q32" s="143">
        <v>4937</v>
      </c>
      <c r="R32" s="143">
        <v>5.9</v>
      </c>
      <c r="S32" s="144">
        <v>9854</v>
      </c>
      <c r="T32" s="498">
        <v>20</v>
      </c>
      <c r="U32" s="499">
        <v>2.76</v>
      </c>
      <c r="V32" s="500">
        <v>1.95</v>
      </c>
      <c r="W32" s="500">
        <v>0.21</v>
      </c>
      <c r="X32" s="500">
        <v>0.08</v>
      </c>
      <c r="Y32" s="500">
        <v>0.1</v>
      </c>
      <c r="Z32" s="501">
        <v>0.42</v>
      </c>
      <c r="AA32" s="162">
        <v>3.8</v>
      </c>
      <c r="AB32" s="502">
        <v>81.07</v>
      </c>
      <c r="AC32" s="502">
        <v>13.4</v>
      </c>
      <c r="AD32" s="496">
        <v>13.47</v>
      </c>
      <c r="AE32" s="83">
        <v>22494</v>
      </c>
      <c r="AF32" s="143">
        <v>46</v>
      </c>
      <c r="AG32" s="143"/>
      <c r="AH32" s="503">
        <v>22448</v>
      </c>
      <c r="AI32" s="495">
        <v>0.3</v>
      </c>
      <c r="AJ32" s="502">
        <v>16.23</v>
      </c>
      <c r="AK32" s="496">
        <v>16.53</v>
      </c>
      <c r="AL32" s="83">
        <v>109</v>
      </c>
      <c r="AM32" s="145" t="s">
        <v>137</v>
      </c>
      <c r="AN32" s="503" t="s">
        <v>110</v>
      </c>
      <c r="AO32" s="495">
        <v>0.5</v>
      </c>
      <c r="AP32" s="143">
        <v>167019</v>
      </c>
      <c r="AQ32" s="143">
        <v>167859</v>
      </c>
      <c r="AR32" s="143"/>
      <c r="AS32" s="143"/>
      <c r="AT32" s="143"/>
      <c r="AU32" s="502">
        <v>23.1</v>
      </c>
      <c r="AV32" s="503">
        <v>5100</v>
      </c>
      <c r="AW32" s="504"/>
      <c r="AX32" s="83">
        <v>2000</v>
      </c>
      <c r="AY32" s="84" t="s">
        <v>40</v>
      </c>
      <c r="AZ32" s="56">
        <f t="shared" si="0"/>
        <v>20</v>
      </c>
    </row>
    <row r="33" spans="1:52" ht="34.5" customHeight="1">
      <c r="A33" s="15"/>
      <c r="B33" s="1"/>
      <c r="C33" s="62">
        <v>21</v>
      </c>
      <c r="D33" s="416">
        <v>734</v>
      </c>
      <c r="E33" s="417">
        <v>231</v>
      </c>
      <c r="F33" s="418">
        <v>0.2</v>
      </c>
      <c r="G33" s="419"/>
      <c r="H33" s="420">
        <v>5.9</v>
      </c>
      <c r="I33" s="421">
        <v>92.43</v>
      </c>
      <c r="J33" s="422">
        <v>88.2</v>
      </c>
      <c r="K33" s="421">
        <v>49.15</v>
      </c>
      <c r="L33" s="422">
        <v>76.96</v>
      </c>
      <c r="M33" s="423">
        <v>5230</v>
      </c>
      <c r="N33" s="424">
        <v>22665</v>
      </c>
      <c r="O33" s="85"/>
      <c r="P33" s="425"/>
      <c r="Q33" s="426">
        <v>9635</v>
      </c>
      <c r="R33" s="426">
        <v>5.7</v>
      </c>
      <c r="S33" s="424">
        <v>17405</v>
      </c>
      <c r="T33" s="427">
        <v>21</v>
      </c>
      <c r="U33" s="428">
        <v>2.91</v>
      </c>
      <c r="V33" s="429">
        <v>1.74</v>
      </c>
      <c r="W33" s="429">
        <v>0.514</v>
      </c>
      <c r="X33" s="429">
        <v>0.172</v>
      </c>
      <c r="Y33" s="429">
        <v>0.13</v>
      </c>
      <c r="Z33" s="430">
        <v>0.36</v>
      </c>
      <c r="AA33" s="418">
        <v>5.3</v>
      </c>
      <c r="AB33" s="431">
        <v>81.12</v>
      </c>
      <c r="AC33" s="431">
        <v>14.58</v>
      </c>
      <c r="AD33" s="422">
        <v>14.72</v>
      </c>
      <c r="AE33" s="85">
        <v>44872</v>
      </c>
      <c r="AF33" s="426"/>
      <c r="AG33" s="426">
        <v>18550</v>
      </c>
      <c r="AH33" s="432">
        <v>26322</v>
      </c>
      <c r="AI33" s="421">
        <v>0.33</v>
      </c>
      <c r="AJ33" s="431">
        <v>17.64</v>
      </c>
      <c r="AK33" s="422">
        <v>17.97</v>
      </c>
      <c r="AL33" s="85">
        <v>155</v>
      </c>
      <c r="AM33" s="433" t="s">
        <v>138</v>
      </c>
      <c r="AN33" s="432" t="s">
        <v>111</v>
      </c>
      <c r="AO33" s="421">
        <v>1</v>
      </c>
      <c r="AP33" s="426">
        <v>304750</v>
      </c>
      <c r="AQ33" s="426">
        <v>307832</v>
      </c>
      <c r="AR33" s="426"/>
      <c r="AS33" s="426"/>
      <c r="AT33" s="426"/>
      <c r="AU33" s="431">
        <v>29.7</v>
      </c>
      <c r="AV33" s="432">
        <v>10360</v>
      </c>
      <c r="AW33" s="434"/>
      <c r="AX33" s="85">
        <v>4000</v>
      </c>
      <c r="AY33" s="86" t="s">
        <v>18</v>
      </c>
      <c r="AZ33" s="56">
        <f t="shared" si="0"/>
        <v>21</v>
      </c>
    </row>
    <row r="34" spans="1:52" ht="34.5" customHeight="1">
      <c r="A34" s="15"/>
      <c r="B34" s="1"/>
      <c r="C34" s="62">
        <v>22</v>
      </c>
      <c r="D34" s="274">
        <v>356</v>
      </c>
      <c r="E34" s="275">
        <v>152</v>
      </c>
      <c r="F34" s="276"/>
      <c r="G34" s="277">
        <v>7.2</v>
      </c>
      <c r="H34" s="278">
        <v>9.3</v>
      </c>
      <c r="I34" s="279">
        <v>90.63</v>
      </c>
      <c r="J34" s="280">
        <v>86.3</v>
      </c>
      <c r="K34" s="279">
        <v>65.25</v>
      </c>
      <c r="L34" s="280">
        <v>89.39</v>
      </c>
      <c r="M34" s="505">
        <v>1463</v>
      </c>
      <c r="N34" s="282">
        <v>12064</v>
      </c>
      <c r="O34" s="77"/>
      <c r="P34" s="283">
        <v>3151</v>
      </c>
      <c r="Q34" s="284">
        <v>4603</v>
      </c>
      <c r="R34" s="284">
        <v>5.5</v>
      </c>
      <c r="S34" s="282">
        <v>7256</v>
      </c>
      <c r="T34" s="285">
        <v>22</v>
      </c>
      <c r="U34" s="286">
        <v>2.15</v>
      </c>
      <c r="V34" s="287">
        <v>1.68</v>
      </c>
      <c r="W34" s="287">
        <v>0.18</v>
      </c>
      <c r="X34" s="287"/>
      <c r="Y34" s="287">
        <v>0.03</v>
      </c>
      <c r="Z34" s="288">
        <v>0.26</v>
      </c>
      <c r="AA34" s="276">
        <v>4.5</v>
      </c>
      <c r="AB34" s="289">
        <v>82.53</v>
      </c>
      <c r="AC34" s="289">
        <v>14.83</v>
      </c>
      <c r="AD34" s="280">
        <v>15.16</v>
      </c>
      <c r="AE34" s="77">
        <v>19887</v>
      </c>
      <c r="AF34" s="284">
        <v>156</v>
      </c>
      <c r="AG34" s="284"/>
      <c r="AH34" s="290">
        <v>19730</v>
      </c>
      <c r="AI34" s="279">
        <v>0.66</v>
      </c>
      <c r="AJ34" s="289">
        <v>17.31</v>
      </c>
      <c r="AK34" s="280">
        <v>17.97</v>
      </c>
      <c r="AL34" s="77">
        <v>136</v>
      </c>
      <c r="AM34" s="291" t="s">
        <v>139</v>
      </c>
      <c r="AN34" s="290" t="s">
        <v>112</v>
      </c>
      <c r="AO34" s="279">
        <v>2.2</v>
      </c>
      <c r="AP34" s="284">
        <v>131148</v>
      </c>
      <c r="AQ34" s="284">
        <v>134090</v>
      </c>
      <c r="AR34" s="284"/>
      <c r="AS34" s="284"/>
      <c r="AT34" s="284"/>
      <c r="AU34" s="289">
        <v>25.3</v>
      </c>
      <c r="AV34" s="290">
        <v>5300</v>
      </c>
      <c r="AW34" s="292"/>
      <c r="AX34" s="77">
        <v>1500</v>
      </c>
      <c r="AY34" s="78" t="s">
        <v>23</v>
      </c>
      <c r="AZ34" s="56">
        <f t="shared" si="0"/>
        <v>22</v>
      </c>
    </row>
    <row r="35" spans="1:52" ht="34.5" customHeight="1">
      <c r="A35" s="15"/>
      <c r="B35" s="1">
        <v>-14000</v>
      </c>
      <c r="C35" s="62">
        <v>23</v>
      </c>
      <c r="D35" s="402">
        <v>462</v>
      </c>
      <c r="E35" s="403">
        <v>179</v>
      </c>
      <c r="F35" s="404"/>
      <c r="G35" s="405">
        <v>9</v>
      </c>
      <c r="H35" s="406">
        <v>5.8</v>
      </c>
      <c r="I35" s="407">
        <v>90.6</v>
      </c>
      <c r="J35" s="408">
        <v>87.6</v>
      </c>
      <c r="K35" s="407">
        <v>48.02</v>
      </c>
      <c r="L35" s="408">
        <v>28.09</v>
      </c>
      <c r="M35" s="66">
        <v>10164</v>
      </c>
      <c r="N35" s="67">
        <v>8643</v>
      </c>
      <c r="O35" s="68"/>
      <c r="P35" s="409">
        <v>3537</v>
      </c>
      <c r="Q35" s="69"/>
      <c r="R35" s="69">
        <v>4.9</v>
      </c>
      <c r="S35" s="67">
        <v>5550</v>
      </c>
      <c r="T35" s="410">
        <v>23</v>
      </c>
      <c r="U35" s="411">
        <v>3.25</v>
      </c>
      <c r="V35" s="412">
        <v>2.47</v>
      </c>
      <c r="W35" s="412">
        <v>0.35</v>
      </c>
      <c r="X35" s="412"/>
      <c r="Y35" s="412">
        <v>0.11</v>
      </c>
      <c r="Z35" s="413">
        <v>0.32</v>
      </c>
      <c r="AA35" s="404">
        <v>4.4</v>
      </c>
      <c r="AB35" s="414">
        <v>74.05</v>
      </c>
      <c r="AC35" s="414">
        <v>12.77</v>
      </c>
      <c r="AD35" s="408">
        <v>12.97</v>
      </c>
      <c r="AE35" s="68">
        <v>14576</v>
      </c>
      <c r="AF35" s="69">
        <v>380</v>
      </c>
      <c r="AG35" s="69"/>
      <c r="AH35" s="70">
        <v>14196</v>
      </c>
      <c r="AI35" s="407">
        <v>1.02</v>
      </c>
      <c r="AJ35" s="414">
        <v>16.22</v>
      </c>
      <c r="AK35" s="408">
        <v>17.24</v>
      </c>
      <c r="AL35" s="68">
        <v>79</v>
      </c>
      <c r="AM35" s="415" t="s">
        <v>140</v>
      </c>
      <c r="AN35" s="70" t="s">
        <v>110</v>
      </c>
      <c r="AO35" s="407">
        <v>1.6</v>
      </c>
      <c r="AP35" s="69">
        <v>112380</v>
      </c>
      <c r="AQ35" s="69">
        <v>114174</v>
      </c>
      <c r="AR35" s="69"/>
      <c r="AS35" s="69"/>
      <c r="AT35" s="69"/>
      <c r="AU35" s="414">
        <v>25.4</v>
      </c>
      <c r="AV35" s="70">
        <v>3950</v>
      </c>
      <c r="AW35" s="71"/>
      <c r="AX35" s="68">
        <v>1500</v>
      </c>
      <c r="AY35" s="72" t="s">
        <v>19</v>
      </c>
      <c r="AZ35" s="56">
        <f t="shared" si="0"/>
        <v>23</v>
      </c>
    </row>
    <row r="36" spans="1:52" ht="34.5" customHeight="1">
      <c r="A36" s="15"/>
      <c r="B36" s="1"/>
      <c r="C36" s="62">
        <v>24</v>
      </c>
      <c r="D36" s="165">
        <v>425</v>
      </c>
      <c r="E36" s="166">
        <v>339</v>
      </c>
      <c r="F36" s="370"/>
      <c r="G36" s="371"/>
      <c r="H36" s="372">
        <v>3.8</v>
      </c>
      <c r="I36" s="373">
        <v>90.57</v>
      </c>
      <c r="J36" s="374">
        <v>87.18</v>
      </c>
      <c r="K36" s="373">
        <v>88.91</v>
      </c>
      <c r="L36" s="374">
        <v>114.91</v>
      </c>
      <c r="M36" s="167">
        <v>8210</v>
      </c>
      <c r="N36" s="375">
        <v>13737</v>
      </c>
      <c r="O36" s="87">
        <v>2704</v>
      </c>
      <c r="P36" s="376">
        <v>2316</v>
      </c>
      <c r="Q36" s="377">
        <v>3796</v>
      </c>
      <c r="R36" s="377">
        <v>5.2</v>
      </c>
      <c r="S36" s="375">
        <v>8816</v>
      </c>
      <c r="T36" s="378">
        <v>24</v>
      </c>
      <c r="U36" s="131">
        <v>2.85</v>
      </c>
      <c r="V36" s="132">
        <v>1.75</v>
      </c>
      <c r="W36" s="132">
        <v>0.299</v>
      </c>
      <c r="X36" s="132">
        <v>0.267</v>
      </c>
      <c r="Y36" s="132">
        <v>0.101</v>
      </c>
      <c r="Z36" s="133">
        <v>0.436</v>
      </c>
      <c r="AA36" s="370">
        <v>5.3</v>
      </c>
      <c r="AB36" s="379">
        <v>80.71</v>
      </c>
      <c r="AC36" s="379">
        <v>15.5</v>
      </c>
      <c r="AD36" s="374">
        <v>15.9</v>
      </c>
      <c r="AE36" s="87">
        <v>26726</v>
      </c>
      <c r="AF36" s="377">
        <v>-2</v>
      </c>
      <c r="AG36" s="377"/>
      <c r="AH36" s="380">
        <v>26728</v>
      </c>
      <c r="AI36" s="373">
        <v>0.45</v>
      </c>
      <c r="AJ36" s="379">
        <v>18.76</v>
      </c>
      <c r="AK36" s="374">
        <v>19.21</v>
      </c>
      <c r="AL36" s="87">
        <v>126</v>
      </c>
      <c r="AM36" s="381" t="s">
        <v>141</v>
      </c>
      <c r="AN36" s="380" t="s">
        <v>113</v>
      </c>
      <c r="AO36" s="373">
        <v>2.5</v>
      </c>
      <c r="AP36" s="377">
        <v>168045</v>
      </c>
      <c r="AQ36" s="377">
        <v>172371</v>
      </c>
      <c r="AR36" s="377"/>
      <c r="AS36" s="377"/>
      <c r="AT36" s="377"/>
      <c r="AU36" s="379">
        <v>27.6</v>
      </c>
      <c r="AV36" s="380">
        <v>6245</v>
      </c>
      <c r="AW36" s="382"/>
      <c r="AX36" s="87">
        <v>1500</v>
      </c>
      <c r="AY36" s="88" t="s">
        <v>41</v>
      </c>
      <c r="AZ36" s="56">
        <f t="shared" si="0"/>
        <v>24</v>
      </c>
    </row>
    <row r="37" spans="1:52" ht="34.5" customHeight="1">
      <c r="A37" s="15"/>
      <c r="B37" s="1"/>
      <c r="C37" s="62">
        <v>25</v>
      </c>
      <c r="D37" s="349">
        <v>167</v>
      </c>
      <c r="E37" s="350">
        <v>241</v>
      </c>
      <c r="F37" s="351">
        <v>0.8</v>
      </c>
      <c r="G37" s="352"/>
      <c r="H37" s="353">
        <v>8.5</v>
      </c>
      <c r="I37" s="354">
        <v>91</v>
      </c>
      <c r="J37" s="355">
        <v>86.03</v>
      </c>
      <c r="K37" s="354">
        <v>50.64</v>
      </c>
      <c r="L37" s="355">
        <v>43.93</v>
      </c>
      <c r="M37" s="356">
        <v>2090</v>
      </c>
      <c r="N37" s="357">
        <v>4807</v>
      </c>
      <c r="O37" s="358"/>
      <c r="P37" s="359">
        <v>640</v>
      </c>
      <c r="Q37" s="360"/>
      <c r="R37" s="360">
        <v>5.1</v>
      </c>
      <c r="S37" s="357">
        <v>3295</v>
      </c>
      <c r="T37" s="361">
        <v>25</v>
      </c>
      <c r="U37" s="362">
        <v>3.31</v>
      </c>
      <c r="V37" s="363">
        <v>2.55</v>
      </c>
      <c r="W37" s="363">
        <v>0.227</v>
      </c>
      <c r="X37" s="363"/>
      <c r="Y37" s="363">
        <v>0.074</v>
      </c>
      <c r="Z37" s="364">
        <v>0.46</v>
      </c>
      <c r="AA37" s="351">
        <v>3.4</v>
      </c>
      <c r="AB37" s="365">
        <v>74.22</v>
      </c>
      <c r="AC37" s="365">
        <v>13.25</v>
      </c>
      <c r="AD37" s="355">
        <v>13.52</v>
      </c>
      <c r="AE37" s="358">
        <v>8729</v>
      </c>
      <c r="AF37" s="360">
        <v>155</v>
      </c>
      <c r="AG37" s="360"/>
      <c r="AH37" s="366">
        <v>8574</v>
      </c>
      <c r="AI37" s="354">
        <v>1.02</v>
      </c>
      <c r="AJ37" s="365">
        <v>16.83</v>
      </c>
      <c r="AK37" s="355">
        <v>17.85</v>
      </c>
      <c r="AL37" s="358">
        <v>86</v>
      </c>
      <c r="AM37" s="367" t="s">
        <v>142</v>
      </c>
      <c r="AN37" s="366" t="s">
        <v>114</v>
      </c>
      <c r="AO37" s="354">
        <v>2</v>
      </c>
      <c r="AP37" s="360">
        <v>64570</v>
      </c>
      <c r="AQ37" s="360">
        <v>65890</v>
      </c>
      <c r="AR37" s="360"/>
      <c r="AS37" s="360"/>
      <c r="AT37" s="360"/>
      <c r="AU37" s="365">
        <v>18.8</v>
      </c>
      <c r="AV37" s="366">
        <v>3500</v>
      </c>
      <c r="AW37" s="368"/>
      <c r="AX37" s="358">
        <v>1500</v>
      </c>
      <c r="AY37" s="369" t="s">
        <v>24</v>
      </c>
      <c r="AZ37" s="56">
        <f t="shared" si="0"/>
        <v>25</v>
      </c>
    </row>
    <row r="38" spans="1:52" ht="34.5" customHeight="1">
      <c r="A38" s="15"/>
      <c r="B38" s="1">
        <v>-12400</v>
      </c>
      <c r="C38" s="62">
        <v>26</v>
      </c>
      <c r="D38" s="328">
        <v>485</v>
      </c>
      <c r="E38" s="329">
        <v>190</v>
      </c>
      <c r="F38" s="330">
        <v>0.1</v>
      </c>
      <c r="G38" s="331">
        <v>9.6</v>
      </c>
      <c r="H38" s="332">
        <v>10</v>
      </c>
      <c r="I38" s="333">
        <v>90.91</v>
      </c>
      <c r="J38" s="334">
        <v>86.1</v>
      </c>
      <c r="K38" s="333">
        <v>64.03</v>
      </c>
      <c r="L38" s="334">
        <v>112.24</v>
      </c>
      <c r="M38" s="335">
        <v>10247</v>
      </c>
      <c r="N38" s="336">
        <v>6733</v>
      </c>
      <c r="O38" s="337"/>
      <c r="P38" s="338">
        <v>2101</v>
      </c>
      <c r="Q38" s="339">
        <v>4297</v>
      </c>
      <c r="R38" s="339">
        <v>5.6</v>
      </c>
      <c r="S38" s="336">
        <v>4954</v>
      </c>
      <c r="T38" s="340">
        <v>26</v>
      </c>
      <c r="U38" s="341">
        <v>1.95</v>
      </c>
      <c r="V38" s="342">
        <v>0.681</v>
      </c>
      <c r="W38" s="342">
        <v>0.436</v>
      </c>
      <c r="X38" s="342">
        <v>0.276</v>
      </c>
      <c r="Y38" s="342">
        <v>0.078</v>
      </c>
      <c r="Z38" s="343">
        <v>0.471</v>
      </c>
      <c r="AA38" s="330">
        <v>5</v>
      </c>
      <c r="AB38" s="344">
        <v>84.16</v>
      </c>
      <c r="AC38" s="344">
        <v>14.2</v>
      </c>
      <c r="AD38" s="334">
        <v>14.55</v>
      </c>
      <c r="AE38" s="337">
        <v>12748</v>
      </c>
      <c r="AF38" s="339"/>
      <c r="AG38" s="339">
        <v>9289</v>
      </c>
      <c r="AH38" s="345">
        <v>3459</v>
      </c>
      <c r="AI38" s="333">
        <v>0.37</v>
      </c>
      <c r="AJ38" s="344">
        <v>16.5</v>
      </c>
      <c r="AK38" s="334">
        <v>16.87</v>
      </c>
      <c r="AL38" s="337">
        <v>171</v>
      </c>
      <c r="AM38" s="346" t="s">
        <v>143</v>
      </c>
      <c r="AN38" s="345" t="s">
        <v>115</v>
      </c>
      <c r="AO38" s="333">
        <v>2.4</v>
      </c>
      <c r="AP38" s="339">
        <v>87600</v>
      </c>
      <c r="AQ38" s="339">
        <v>89795</v>
      </c>
      <c r="AR38" s="339"/>
      <c r="AS38" s="339"/>
      <c r="AT38" s="339"/>
      <c r="AU38" s="344">
        <v>29.8</v>
      </c>
      <c r="AV38" s="345">
        <v>2600</v>
      </c>
      <c r="AW38" s="347"/>
      <c r="AX38" s="337">
        <v>800</v>
      </c>
      <c r="AY38" s="348" t="s">
        <v>20</v>
      </c>
      <c r="AZ38" s="56">
        <f t="shared" si="0"/>
        <v>26</v>
      </c>
    </row>
    <row r="39" spans="1:52" ht="34.5" customHeight="1">
      <c r="A39" s="15"/>
      <c r="B39" s="1"/>
      <c r="C39" s="62">
        <v>27</v>
      </c>
      <c r="D39" s="506">
        <v>430</v>
      </c>
      <c r="E39" s="507">
        <v>230</v>
      </c>
      <c r="F39" s="508"/>
      <c r="G39" s="509"/>
      <c r="H39" s="510"/>
      <c r="I39" s="511">
        <v>90.5</v>
      </c>
      <c r="J39" s="512">
        <v>87.1</v>
      </c>
      <c r="K39" s="511">
        <v>45.47</v>
      </c>
      <c r="L39" s="512">
        <v>78.3</v>
      </c>
      <c r="M39" s="513">
        <v>40848</v>
      </c>
      <c r="N39" s="514">
        <v>9850</v>
      </c>
      <c r="O39" s="515"/>
      <c r="P39" s="516"/>
      <c r="Q39" s="517"/>
      <c r="R39" s="517">
        <v>5.4</v>
      </c>
      <c r="S39" s="514">
        <v>6750</v>
      </c>
      <c r="T39" s="518">
        <v>27</v>
      </c>
      <c r="U39" s="519">
        <v>3.51</v>
      </c>
      <c r="V39" s="520">
        <v>2.7</v>
      </c>
      <c r="W39" s="520">
        <v>0.243</v>
      </c>
      <c r="X39" s="520"/>
      <c r="Y39" s="520">
        <v>0.19</v>
      </c>
      <c r="Z39" s="521">
        <v>0.38</v>
      </c>
      <c r="AA39" s="508">
        <v>5</v>
      </c>
      <c r="AB39" s="522">
        <v>75.53</v>
      </c>
      <c r="AC39" s="522">
        <v>14.12</v>
      </c>
      <c r="AD39" s="512">
        <v>14.56</v>
      </c>
      <c r="AE39" s="515">
        <v>18239</v>
      </c>
      <c r="AF39" s="517">
        <v>57</v>
      </c>
      <c r="AG39" s="517">
        <v>7535</v>
      </c>
      <c r="AH39" s="523">
        <v>10647</v>
      </c>
      <c r="AI39" s="511">
        <v>0.62</v>
      </c>
      <c r="AJ39" s="522">
        <v>18.07</v>
      </c>
      <c r="AK39" s="512">
        <v>18.69</v>
      </c>
      <c r="AL39" s="515">
        <v>167</v>
      </c>
      <c r="AM39" s="524" t="s">
        <v>126</v>
      </c>
      <c r="AN39" s="523" t="s">
        <v>104</v>
      </c>
      <c r="AO39" s="511">
        <v>3</v>
      </c>
      <c r="AP39" s="517">
        <v>125300</v>
      </c>
      <c r="AQ39" s="517">
        <v>129203</v>
      </c>
      <c r="AR39" s="517"/>
      <c r="AS39" s="517"/>
      <c r="AT39" s="517"/>
      <c r="AU39" s="522">
        <v>32.4</v>
      </c>
      <c r="AV39" s="523">
        <v>3990</v>
      </c>
      <c r="AW39" s="525"/>
      <c r="AX39" s="515">
        <v>1650</v>
      </c>
      <c r="AY39" s="526" t="s">
        <v>21</v>
      </c>
      <c r="AZ39" s="56">
        <f t="shared" si="0"/>
        <v>27</v>
      </c>
    </row>
    <row r="40" spans="1:52" ht="34.5" customHeight="1">
      <c r="A40" s="15"/>
      <c r="B40" s="1"/>
      <c r="C40" s="62">
        <v>28</v>
      </c>
      <c r="D40" s="493" t="s">
        <v>163</v>
      </c>
      <c r="E40" s="494" t="s">
        <v>164</v>
      </c>
      <c r="F40" s="162" t="s">
        <v>160</v>
      </c>
      <c r="G40" s="163" t="s">
        <v>164</v>
      </c>
      <c r="H40" s="164" t="s">
        <v>161</v>
      </c>
      <c r="I40" s="495" t="s">
        <v>160</v>
      </c>
      <c r="J40" s="496" t="s">
        <v>164</v>
      </c>
      <c r="K40" s="495" t="s">
        <v>160</v>
      </c>
      <c r="L40" s="496" t="s">
        <v>166</v>
      </c>
      <c r="M40" s="497" t="s">
        <v>164</v>
      </c>
      <c r="N40" s="144" t="s">
        <v>164</v>
      </c>
      <c r="O40" s="83" t="s">
        <v>161</v>
      </c>
      <c r="P40" s="142" t="s">
        <v>166</v>
      </c>
      <c r="Q40" s="143" t="s">
        <v>160</v>
      </c>
      <c r="R40" s="143" t="s">
        <v>166</v>
      </c>
      <c r="S40" s="144" t="s">
        <v>164</v>
      </c>
      <c r="T40" s="498">
        <v>28</v>
      </c>
      <c r="U40" s="499" t="s">
        <v>163</v>
      </c>
      <c r="V40" s="500" t="s">
        <v>160</v>
      </c>
      <c r="W40" s="500" t="s">
        <v>163</v>
      </c>
      <c r="X40" s="500" t="s">
        <v>160</v>
      </c>
      <c r="Y40" s="500" t="s">
        <v>160</v>
      </c>
      <c r="Z40" s="501" t="s">
        <v>160</v>
      </c>
      <c r="AA40" s="162" t="s">
        <v>160</v>
      </c>
      <c r="AB40" s="502" t="s">
        <v>160</v>
      </c>
      <c r="AC40" s="502" t="s">
        <v>166</v>
      </c>
      <c r="AD40" s="496" t="s">
        <v>161</v>
      </c>
      <c r="AE40" s="83" t="s">
        <v>164</v>
      </c>
      <c r="AF40" s="143" t="s">
        <v>160</v>
      </c>
      <c r="AG40" s="143" t="s">
        <v>160</v>
      </c>
      <c r="AH40" s="503" t="s">
        <v>166</v>
      </c>
      <c r="AI40" s="495" t="s">
        <v>165</v>
      </c>
      <c r="AJ40" s="502" t="s">
        <v>163</v>
      </c>
      <c r="AK40" s="496" t="s">
        <v>165</v>
      </c>
      <c r="AL40" s="83" t="s">
        <v>163</v>
      </c>
      <c r="AM40" s="145" t="s">
        <v>163</v>
      </c>
      <c r="AN40" s="503" t="s">
        <v>160</v>
      </c>
      <c r="AO40" s="495" t="s">
        <v>164</v>
      </c>
      <c r="AP40" s="143" t="s">
        <v>161</v>
      </c>
      <c r="AQ40" s="143" t="s">
        <v>161</v>
      </c>
      <c r="AR40" s="143"/>
      <c r="AS40" s="143"/>
      <c r="AT40" s="143"/>
      <c r="AU40" s="502" t="s">
        <v>160</v>
      </c>
      <c r="AV40" s="503" t="s">
        <v>160</v>
      </c>
      <c r="AW40" s="504"/>
      <c r="AX40" s="83">
        <v>1000</v>
      </c>
      <c r="AY40" s="84" t="s">
        <v>42</v>
      </c>
      <c r="AZ40" s="56">
        <f t="shared" si="0"/>
        <v>28</v>
      </c>
    </row>
    <row r="41" spans="1:52" ht="34.5" customHeight="1">
      <c r="A41" s="15"/>
      <c r="B41" s="1"/>
      <c r="C41" s="62">
        <v>29</v>
      </c>
      <c r="D41" s="383">
        <v>144</v>
      </c>
      <c r="E41" s="384">
        <v>114</v>
      </c>
      <c r="F41" s="385"/>
      <c r="G41" s="386">
        <v>11</v>
      </c>
      <c r="H41" s="387"/>
      <c r="I41" s="388">
        <v>90.09</v>
      </c>
      <c r="J41" s="389">
        <v>86.27</v>
      </c>
      <c r="K41" s="388">
        <v>58.6</v>
      </c>
      <c r="L41" s="389">
        <v>65.25</v>
      </c>
      <c r="M41" s="390">
        <v>29950</v>
      </c>
      <c r="N41" s="391"/>
      <c r="O41" s="89"/>
      <c r="P41" s="392"/>
      <c r="Q41" s="393">
        <v>769</v>
      </c>
      <c r="R41" s="393">
        <v>5.7</v>
      </c>
      <c r="S41" s="391">
        <v>3409</v>
      </c>
      <c r="T41" s="394">
        <v>29</v>
      </c>
      <c r="U41" s="395">
        <v>3.71</v>
      </c>
      <c r="V41" s="396">
        <v>2.36</v>
      </c>
      <c r="W41" s="396">
        <v>0.687</v>
      </c>
      <c r="X41" s="396">
        <v>0.07</v>
      </c>
      <c r="Y41" s="396">
        <v>0.09</v>
      </c>
      <c r="Z41" s="397">
        <v>0.503</v>
      </c>
      <c r="AA41" s="385">
        <v>4.4</v>
      </c>
      <c r="AB41" s="398">
        <v>64.41</v>
      </c>
      <c r="AC41" s="398">
        <v>11.08</v>
      </c>
      <c r="AD41" s="389">
        <v>13.06</v>
      </c>
      <c r="AE41" s="89">
        <v>7728</v>
      </c>
      <c r="AF41" s="393"/>
      <c r="AG41" s="393">
        <v>7728</v>
      </c>
      <c r="AH41" s="399"/>
      <c r="AI41" s="388">
        <v>1.62</v>
      </c>
      <c r="AJ41" s="398">
        <v>16.77</v>
      </c>
      <c r="AK41" s="389">
        <v>18.39</v>
      </c>
      <c r="AL41" s="89">
        <v>101</v>
      </c>
      <c r="AM41" s="400" t="s">
        <v>144</v>
      </c>
      <c r="AN41" s="399" t="s">
        <v>116</v>
      </c>
      <c r="AO41" s="388">
        <v>9.3</v>
      </c>
      <c r="AP41" s="393">
        <v>59188</v>
      </c>
      <c r="AQ41" s="393">
        <v>65247</v>
      </c>
      <c r="AR41" s="393"/>
      <c r="AS41" s="393"/>
      <c r="AT41" s="393"/>
      <c r="AU41" s="398">
        <v>24.2</v>
      </c>
      <c r="AV41" s="399">
        <v>2700</v>
      </c>
      <c r="AW41" s="401"/>
      <c r="AX41" s="89">
        <v>1000</v>
      </c>
      <c r="AY41" s="90" t="s">
        <v>43</v>
      </c>
      <c r="AZ41" s="56">
        <f t="shared" si="0"/>
        <v>29</v>
      </c>
    </row>
    <row r="42" spans="1:52" ht="34.5" customHeight="1">
      <c r="A42" s="15"/>
      <c r="B42" s="1"/>
      <c r="C42" s="62">
        <v>30</v>
      </c>
      <c r="D42" s="274">
        <v>25</v>
      </c>
      <c r="E42" s="275">
        <v>400</v>
      </c>
      <c r="F42" s="276"/>
      <c r="G42" s="277">
        <v>10.5</v>
      </c>
      <c r="H42" s="278"/>
      <c r="I42" s="279">
        <v>86</v>
      </c>
      <c r="J42" s="280">
        <v>81.5</v>
      </c>
      <c r="K42" s="279">
        <v>62.86</v>
      </c>
      <c r="L42" s="280">
        <v>57.49</v>
      </c>
      <c r="M42" s="505">
        <v>15500</v>
      </c>
      <c r="N42" s="282">
        <v>9400</v>
      </c>
      <c r="O42" s="77"/>
      <c r="P42" s="283"/>
      <c r="Q42" s="284"/>
      <c r="R42" s="284">
        <v>6.3</v>
      </c>
      <c r="S42" s="282">
        <v>9000</v>
      </c>
      <c r="T42" s="285">
        <v>30</v>
      </c>
      <c r="U42" s="286">
        <v>3.94</v>
      </c>
      <c r="V42" s="287">
        <v>3.15</v>
      </c>
      <c r="W42" s="287">
        <v>0.3</v>
      </c>
      <c r="X42" s="287"/>
      <c r="Y42" s="287">
        <v>0.1</v>
      </c>
      <c r="Z42" s="288">
        <v>0.39</v>
      </c>
      <c r="AA42" s="276">
        <v>6.7</v>
      </c>
      <c r="AB42" s="289">
        <v>68.63</v>
      </c>
      <c r="AC42" s="289">
        <v>9.02</v>
      </c>
      <c r="AD42" s="280">
        <v>9.06</v>
      </c>
      <c r="AE42" s="77">
        <v>12961</v>
      </c>
      <c r="AF42" s="284"/>
      <c r="AG42" s="284"/>
      <c r="AH42" s="290">
        <v>12961</v>
      </c>
      <c r="AI42" s="279">
        <v>0.14</v>
      </c>
      <c r="AJ42" s="289">
        <v>13</v>
      </c>
      <c r="AK42" s="280">
        <v>13.14</v>
      </c>
      <c r="AL42" s="77">
        <v>91</v>
      </c>
      <c r="AM42" s="291" t="s">
        <v>145</v>
      </c>
      <c r="AN42" s="290" t="s">
        <v>117</v>
      </c>
      <c r="AO42" s="279">
        <v>0.5</v>
      </c>
      <c r="AP42" s="284">
        <v>143000</v>
      </c>
      <c r="AQ42" s="284">
        <v>143719</v>
      </c>
      <c r="AR42" s="284"/>
      <c r="AS42" s="284"/>
      <c r="AT42" s="284"/>
      <c r="AU42" s="289">
        <v>51.3</v>
      </c>
      <c r="AV42" s="290">
        <v>2800</v>
      </c>
      <c r="AW42" s="292"/>
      <c r="AX42" s="77">
        <v>2500</v>
      </c>
      <c r="AY42" s="78" t="s">
        <v>22</v>
      </c>
      <c r="AZ42" s="56">
        <f t="shared" si="0"/>
        <v>30</v>
      </c>
    </row>
    <row r="43" spans="1:52" ht="34.5" customHeight="1">
      <c r="A43" s="170"/>
      <c r="B43" s="171"/>
      <c r="C43" s="172">
        <v>31</v>
      </c>
      <c r="D43" s="459" t="s">
        <v>163</v>
      </c>
      <c r="E43" s="460" t="s">
        <v>163</v>
      </c>
      <c r="F43" s="121" t="s">
        <v>161</v>
      </c>
      <c r="G43" s="461" t="s">
        <v>166</v>
      </c>
      <c r="H43" s="462" t="s">
        <v>164</v>
      </c>
      <c r="I43" s="151" t="s">
        <v>164</v>
      </c>
      <c r="J43" s="123" t="s">
        <v>161</v>
      </c>
      <c r="K43" s="151" t="s">
        <v>166</v>
      </c>
      <c r="L43" s="123" t="s">
        <v>161</v>
      </c>
      <c r="M43" s="463" t="s">
        <v>161</v>
      </c>
      <c r="N43" s="464" t="s">
        <v>164</v>
      </c>
      <c r="O43" s="81" t="s">
        <v>164</v>
      </c>
      <c r="P43" s="465" t="s">
        <v>166</v>
      </c>
      <c r="Q43" s="466" t="s">
        <v>160</v>
      </c>
      <c r="R43" s="466" t="s">
        <v>162</v>
      </c>
      <c r="S43" s="464" t="s">
        <v>160</v>
      </c>
      <c r="T43" s="467">
        <v>31</v>
      </c>
      <c r="U43" s="468" t="s">
        <v>165</v>
      </c>
      <c r="V43" s="469" t="s">
        <v>165</v>
      </c>
      <c r="W43" s="469" t="s">
        <v>160</v>
      </c>
      <c r="X43" s="469" t="s">
        <v>163</v>
      </c>
      <c r="Y43" s="469" t="s">
        <v>165</v>
      </c>
      <c r="Z43" s="470" t="s">
        <v>163</v>
      </c>
      <c r="AA43" s="121" t="s">
        <v>163</v>
      </c>
      <c r="AB43" s="122" t="s">
        <v>163</v>
      </c>
      <c r="AC43" s="122" t="s">
        <v>164</v>
      </c>
      <c r="AD43" s="123" t="s">
        <v>164</v>
      </c>
      <c r="AE43" s="81" t="s">
        <v>161</v>
      </c>
      <c r="AF43" s="466" t="s">
        <v>163</v>
      </c>
      <c r="AG43" s="466" t="s">
        <v>163</v>
      </c>
      <c r="AH43" s="471" t="s">
        <v>161</v>
      </c>
      <c r="AI43" s="151" t="s">
        <v>160</v>
      </c>
      <c r="AJ43" s="122" t="s">
        <v>160</v>
      </c>
      <c r="AK43" s="123" t="s">
        <v>160</v>
      </c>
      <c r="AL43" s="81" t="s">
        <v>162</v>
      </c>
      <c r="AM43" s="472" t="s">
        <v>161</v>
      </c>
      <c r="AN43" s="471" t="s">
        <v>160</v>
      </c>
      <c r="AO43" s="151" t="s">
        <v>163</v>
      </c>
      <c r="AP43" s="466" t="s">
        <v>162</v>
      </c>
      <c r="AQ43" s="466" t="s">
        <v>161</v>
      </c>
      <c r="AR43" s="466"/>
      <c r="AS43" s="466"/>
      <c r="AT43" s="466"/>
      <c r="AU43" s="122" t="s">
        <v>160</v>
      </c>
      <c r="AV43" s="471" t="s">
        <v>160</v>
      </c>
      <c r="AW43" s="473"/>
      <c r="AX43" s="81">
        <v>5000</v>
      </c>
      <c r="AY43" s="82" t="s">
        <v>147</v>
      </c>
      <c r="AZ43" s="56">
        <f t="shared" si="0"/>
        <v>31</v>
      </c>
    </row>
    <row r="44" spans="1:52" ht="34.5" customHeight="1">
      <c r="A44" s="170"/>
      <c r="B44" s="171"/>
      <c r="C44" s="172">
        <v>32</v>
      </c>
      <c r="D44" s="314" t="s">
        <v>163</v>
      </c>
      <c r="E44" s="315" t="s">
        <v>160</v>
      </c>
      <c r="F44" s="316" t="s">
        <v>160</v>
      </c>
      <c r="G44" s="317" t="s">
        <v>161</v>
      </c>
      <c r="H44" s="318" t="s">
        <v>160</v>
      </c>
      <c r="I44" s="152" t="s">
        <v>160</v>
      </c>
      <c r="J44" s="153" t="s">
        <v>164</v>
      </c>
      <c r="K44" s="152" t="s">
        <v>166</v>
      </c>
      <c r="L44" s="153" t="s">
        <v>166</v>
      </c>
      <c r="M44" s="319" t="s">
        <v>164</v>
      </c>
      <c r="N44" s="105" t="s">
        <v>163</v>
      </c>
      <c r="O44" s="73" t="s">
        <v>160</v>
      </c>
      <c r="P44" s="320" t="s">
        <v>164</v>
      </c>
      <c r="Q44" s="321" t="s">
        <v>165</v>
      </c>
      <c r="R44" s="321" t="s">
        <v>166</v>
      </c>
      <c r="S44" s="105" t="s">
        <v>160</v>
      </c>
      <c r="T44" s="322">
        <v>32</v>
      </c>
      <c r="U44" s="323" t="s">
        <v>167</v>
      </c>
      <c r="V44" s="324" t="s">
        <v>165</v>
      </c>
      <c r="W44" s="324" t="s">
        <v>165</v>
      </c>
      <c r="X44" s="324" t="s">
        <v>165</v>
      </c>
      <c r="Y44" s="324" t="s">
        <v>167</v>
      </c>
      <c r="Z44" s="325" t="s">
        <v>163</v>
      </c>
      <c r="AA44" s="316" t="s">
        <v>165</v>
      </c>
      <c r="AB44" s="326" t="s">
        <v>165</v>
      </c>
      <c r="AC44" s="326" t="s">
        <v>160</v>
      </c>
      <c r="AD44" s="153" t="s">
        <v>163</v>
      </c>
      <c r="AE44" s="73" t="s">
        <v>163</v>
      </c>
      <c r="AF44" s="321" t="s">
        <v>165</v>
      </c>
      <c r="AG44" s="321" t="s">
        <v>165</v>
      </c>
      <c r="AH44" s="101" t="s">
        <v>160</v>
      </c>
      <c r="AI44" s="152" t="s">
        <v>163</v>
      </c>
      <c r="AJ44" s="326" t="s">
        <v>165</v>
      </c>
      <c r="AK44" s="153" t="s">
        <v>165</v>
      </c>
      <c r="AL44" s="73" t="s">
        <v>164</v>
      </c>
      <c r="AM44" s="100" t="s">
        <v>160</v>
      </c>
      <c r="AN44" s="101" t="s">
        <v>164</v>
      </c>
      <c r="AO44" s="152" t="s">
        <v>163</v>
      </c>
      <c r="AP44" s="321" t="s">
        <v>164</v>
      </c>
      <c r="AQ44" s="321" t="s">
        <v>164</v>
      </c>
      <c r="AR44" s="321"/>
      <c r="AS44" s="321"/>
      <c r="AT44" s="321"/>
      <c r="AU44" s="326" t="s">
        <v>164</v>
      </c>
      <c r="AV44" s="101" t="s">
        <v>164</v>
      </c>
      <c r="AW44" s="327"/>
      <c r="AX44" s="73">
        <v>1000</v>
      </c>
      <c r="AY44" s="74" t="s">
        <v>92</v>
      </c>
      <c r="AZ44" s="56">
        <f t="shared" si="0"/>
        <v>32</v>
      </c>
    </row>
    <row r="45" spans="1:52" ht="34.5" customHeight="1">
      <c r="A45" s="15"/>
      <c r="B45" s="1"/>
      <c r="C45" s="62">
        <v>33</v>
      </c>
      <c r="D45" s="293">
        <v>240</v>
      </c>
      <c r="E45" s="294">
        <v>163</v>
      </c>
      <c r="F45" s="295"/>
      <c r="G45" s="296">
        <v>9.1</v>
      </c>
      <c r="H45" s="297">
        <v>9</v>
      </c>
      <c r="I45" s="298">
        <v>90.04</v>
      </c>
      <c r="J45" s="299">
        <v>86.1</v>
      </c>
      <c r="K45" s="298">
        <v>108.53</v>
      </c>
      <c r="L45" s="299">
        <v>110.85</v>
      </c>
      <c r="M45" s="300">
        <v>3173</v>
      </c>
      <c r="N45" s="305">
        <v>9151</v>
      </c>
      <c r="O45" s="75"/>
      <c r="P45" s="303">
        <v>1871</v>
      </c>
      <c r="Q45" s="304"/>
      <c r="R45" s="304">
        <v>5.3</v>
      </c>
      <c r="S45" s="305">
        <v>5730</v>
      </c>
      <c r="T45" s="306">
        <v>33</v>
      </c>
      <c r="U45" s="307">
        <v>3.04</v>
      </c>
      <c r="V45" s="308">
        <v>2.64</v>
      </c>
      <c r="W45" s="308">
        <v>0.132</v>
      </c>
      <c r="X45" s="308"/>
      <c r="Y45" s="308">
        <v>0.05</v>
      </c>
      <c r="Z45" s="309">
        <v>0.22</v>
      </c>
      <c r="AA45" s="295">
        <v>4.9</v>
      </c>
      <c r="AB45" s="310">
        <v>80.18</v>
      </c>
      <c r="AC45" s="310">
        <v>14.98</v>
      </c>
      <c r="AD45" s="299">
        <v>15.31</v>
      </c>
      <c r="AE45" s="75">
        <v>16613</v>
      </c>
      <c r="AF45" s="304"/>
      <c r="AG45" s="304"/>
      <c r="AH45" s="311">
        <v>16613</v>
      </c>
      <c r="AI45" s="298">
        <v>0.34</v>
      </c>
      <c r="AJ45" s="310">
        <v>18.35</v>
      </c>
      <c r="AK45" s="299">
        <v>18.69</v>
      </c>
      <c r="AL45" s="75">
        <v>100</v>
      </c>
      <c r="AM45" s="435" t="s">
        <v>146</v>
      </c>
      <c r="AN45" s="311" t="s">
        <v>114</v>
      </c>
      <c r="AO45" s="298">
        <v>2.1</v>
      </c>
      <c r="AP45" s="304">
        <v>108528</v>
      </c>
      <c r="AQ45" s="304">
        <v>110852</v>
      </c>
      <c r="AR45" s="304"/>
      <c r="AS45" s="304"/>
      <c r="AT45" s="304"/>
      <c r="AU45" s="310">
        <v>26.1</v>
      </c>
      <c r="AV45" s="311">
        <v>4250</v>
      </c>
      <c r="AW45" s="313"/>
      <c r="AX45" s="75">
        <v>1000</v>
      </c>
      <c r="AY45" s="91" t="s">
        <v>91</v>
      </c>
      <c r="AZ45" s="56">
        <f t="shared" si="0"/>
        <v>33</v>
      </c>
    </row>
    <row r="46" spans="1:52" ht="34.5" customHeight="1" thickBot="1">
      <c r="A46" s="17"/>
      <c r="B46" s="18">
        <v>-27137</v>
      </c>
      <c r="C46" s="63">
        <v>34</v>
      </c>
      <c r="D46" s="527">
        <v>300</v>
      </c>
      <c r="E46" s="528">
        <v>150</v>
      </c>
      <c r="F46" s="529">
        <v>1.1</v>
      </c>
      <c r="G46" s="530">
        <v>10.5</v>
      </c>
      <c r="H46" s="531">
        <v>11.4</v>
      </c>
      <c r="I46" s="532">
        <v>90.03</v>
      </c>
      <c r="J46" s="533">
        <v>85.38</v>
      </c>
      <c r="K46" s="532">
        <v>22.68</v>
      </c>
      <c r="L46" s="533">
        <v>20.68</v>
      </c>
      <c r="M46" s="534">
        <v>3300</v>
      </c>
      <c r="N46" s="535">
        <v>4750</v>
      </c>
      <c r="O46" s="92"/>
      <c r="P46" s="536">
        <v>170</v>
      </c>
      <c r="Q46" s="537"/>
      <c r="R46" s="537">
        <v>3</v>
      </c>
      <c r="S46" s="535">
        <v>3103</v>
      </c>
      <c r="T46" s="538">
        <v>34</v>
      </c>
      <c r="U46" s="539">
        <v>1.84</v>
      </c>
      <c r="V46" s="540">
        <v>1.503</v>
      </c>
      <c r="W46" s="540">
        <v>0.019</v>
      </c>
      <c r="X46" s="540"/>
      <c r="Y46" s="540">
        <v>0.06</v>
      </c>
      <c r="Z46" s="541">
        <v>0.26</v>
      </c>
      <c r="AA46" s="529">
        <v>4.6</v>
      </c>
      <c r="AB46" s="542">
        <v>84.52</v>
      </c>
      <c r="AC46" s="542">
        <v>10.99</v>
      </c>
      <c r="AD46" s="533">
        <v>11.01</v>
      </c>
      <c r="AE46" s="92">
        <v>11363</v>
      </c>
      <c r="AF46" s="537"/>
      <c r="AG46" s="537"/>
      <c r="AH46" s="543">
        <v>11363</v>
      </c>
      <c r="AI46" s="532">
        <v>0.15</v>
      </c>
      <c r="AJ46" s="542">
        <v>12.85</v>
      </c>
      <c r="AK46" s="533">
        <v>13</v>
      </c>
      <c r="AL46" s="92">
        <v>91</v>
      </c>
      <c r="AM46" s="544" t="s">
        <v>124</v>
      </c>
      <c r="AN46" s="543" t="s">
        <v>118</v>
      </c>
      <c r="AO46" s="532">
        <v>0.2</v>
      </c>
      <c r="AP46" s="537">
        <v>103210</v>
      </c>
      <c r="AQ46" s="537">
        <v>103415</v>
      </c>
      <c r="AR46" s="537"/>
      <c r="AS46" s="537"/>
      <c r="AT46" s="537"/>
      <c r="AU46" s="542">
        <v>35.5</v>
      </c>
      <c r="AV46" s="543">
        <v>2150</v>
      </c>
      <c r="AW46" s="545"/>
      <c r="AX46" s="92">
        <v>5000</v>
      </c>
      <c r="AY46" s="93" t="s">
        <v>93</v>
      </c>
      <c r="AZ46" s="57">
        <f t="shared" si="0"/>
        <v>34</v>
      </c>
    </row>
    <row r="47" spans="1:52" s="23" customFormat="1" ht="34.5" customHeight="1" thickBot="1">
      <c r="A47" s="173"/>
      <c r="B47" s="174" t="s">
        <v>155</v>
      </c>
      <c r="C47" s="175" t="s">
        <v>49</v>
      </c>
      <c r="D47" s="217">
        <f>SUM(D12:D46)</f>
        <v>13686</v>
      </c>
      <c r="E47" s="218">
        <f>SUM(E12:E46)</f>
        <v>6175</v>
      </c>
      <c r="F47" s="219"/>
      <c r="G47" s="220"/>
      <c r="H47" s="221"/>
      <c r="I47" s="222">
        <v>90.34</v>
      </c>
      <c r="J47" s="223">
        <v>86.64</v>
      </c>
      <c r="K47" s="222">
        <v>67.3</v>
      </c>
      <c r="L47" s="223">
        <v>81</v>
      </c>
      <c r="M47" s="224">
        <v>70660</v>
      </c>
      <c r="N47" s="225">
        <v>339761</v>
      </c>
      <c r="O47" s="226">
        <v>104343</v>
      </c>
      <c r="P47" s="227">
        <v>85242</v>
      </c>
      <c r="Q47" s="228">
        <v>79183</v>
      </c>
      <c r="R47" s="229">
        <v>5.6</v>
      </c>
      <c r="S47" s="225">
        <v>268768</v>
      </c>
      <c r="T47" s="230"/>
      <c r="U47" s="231">
        <v>3.14</v>
      </c>
      <c r="V47" s="232"/>
      <c r="W47" s="232"/>
      <c r="X47" s="232"/>
      <c r="Y47" s="232"/>
      <c r="Z47" s="233"/>
      <c r="AA47" s="234">
        <v>5.45</v>
      </c>
      <c r="AB47" s="235">
        <v>77.46</v>
      </c>
      <c r="AC47" s="235">
        <v>13.42</v>
      </c>
      <c r="AD47" s="223">
        <v>13.67</v>
      </c>
      <c r="AE47" s="226">
        <v>659166</v>
      </c>
      <c r="AF47" s="228">
        <v>2915</v>
      </c>
      <c r="AG47" s="228">
        <v>187401</v>
      </c>
      <c r="AH47" s="225">
        <f>SUM(AH12:AH46)</f>
        <v>468850</v>
      </c>
      <c r="AI47" s="222">
        <v>0.51</v>
      </c>
      <c r="AJ47" s="229">
        <v>16.81</v>
      </c>
      <c r="AK47" s="223">
        <v>17.32</v>
      </c>
      <c r="AL47" s="226">
        <v>3649</v>
      </c>
      <c r="AM47" s="229"/>
      <c r="AN47" s="225"/>
      <c r="AO47" s="222">
        <v>1.89</v>
      </c>
      <c r="AP47" s="228">
        <v>4820318</v>
      </c>
      <c r="AQ47" s="228">
        <v>4913136</v>
      </c>
      <c r="AR47" s="228"/>
      <c r="AS47" s="228"/>
      <c r="AT47" s="228"/>
      <c r="AU47" s="235">
        <v>31.48</v>
      </c>
      <c r="AV47" s="228">
        <v>156061</v>
      </c>
      <c r="AW47" s="225"/>
      <c r="AX47" s="226">
        <v>67650</v>
      </c>
      <c r="AY47" s="236" t="s">
        <v>69</v>
      </c>
      <c r="AZ47" s="58" t="s">
        <v>49</v>
      </c>
    </row>
    <row r="48" spans="1:52" ht="34.5" customHeight="1">
      <c r="A48" s="19" t="s">
        <v>156</v>
      </c>
      <c r="B48" s="20">
        <v>67761</v>
      </c>
      <c r="C48" s="64">
        <v>1</v>
      </c>
      <c r="D48" s="546">
        <v>2306</v>
      </c>
      <c r="E48" s="547">
        <v>3279</v>
      </c>
      <c r="F48" s="548"/>
      <c r="G48" s="549"/>
      <c r="H48" s="550"/>
      <c r="I48" s="154"/>
      <c r="J48" s="155">
        <v>86.44</v>
      </c>
      <c r="K48" s="154"/>
      <c r="L48" s="155"/>
      <c r="M48" s="551">
        <v>336081</v>
      </c>
      <c r="N48" s="104"/>
      <c r="O48" s="102"/>
      <c r="P48" s="552"/>
      <c r="Q48" s="553"/>
      <c r="R48" s="103"/>
      <c r="S48" s="104">
        <v>38793</v>
      </c>
      <c r="T48" s="554">
        <v>1</v>
      </c>
      <c r="U48" s="555"/>
      <c r="V48" s="556"/>
      <c r="W48" s="556"/>
      <c r="X48" s="556"/>
      <c r="Y48" s="556"/>
      <c r="Z48" s="557"/>
      <c r="AA48" s="558">
        <v>13.3</v>
      </c>
      <c r="AB48" s="559"/>
      <c r="AC48" s="559">
        <v>81.28</v>
      </c>
      <c r="AD48" s="155">
        <v>90.74</v>
      </c>
      <c r="AE48" s="102">
        <v>102941</v>
      </c>
      <c r="AF48" s="553"/>
      <c r="AG48" s="553"/>
      <c r="AH48" s="104">
        <v>102941</v>
      </c>
      <c r="AI48" s="154">
        <v>2.18</v>
      </c>
      <c r="AJ48" s="559">
        <v>15.2</v>
      </c>
      <c r="AK48" s="155">
        <v>13.02</v>
      </c>
      <c r="AL48" s="102"/>
      <c r="AM48" s="103" t="s">
        <v>154</v>
      </c>
      <c r="AN48" s="104" t="s">
        <v>152</v>
      </c>
      <c r="AO48" s="546"/>
      <c r="AP48" s="553">
        <v>956539</v>
      </c>
      <c r="AQ48" s="553"/>
      <c r="AR48" s="553"/>
      <c r="AS48" s="553"/>
      <c r="AT48" s="553"/>
      <c r="AU48" s="103">
        <v>94.14</v>
      </c>
      <c r="AV48" s="553">
        <v>8838</v>
      </c>
      <c r="AW48" s="104"/>
      <c r="AX48" s="102"/>
      <c r="AY48" s="560" t="s">
        <v>44</v>
      </c>
      <c r="AZ48" s="59">
        <v>1</v>
      </c>
    </row>
    <row r="49" spans="1:52" ht="34.5" customHeight="1">
      <c r="A49" s="15" t="s">
        <v>156</v>
      </c>
      <c r="B49" s="1">
        <v>120000</v>
      </c>
      <c r="C49" s="65">
        <v>2</v>
      </c>
      <c r="D49" s="561"/>
      <c r="E49" s="562"/>
      <c r="F49" s="563"/>
      <c r="G49" s="564"/>
      <c r="H49" s="565"/>
      <c r="I49" s="566">
        <v>83.37</v>
      </c>
      <c r="J49" s="567">
        <v>81.58</v>
      </c>
      <c r="K49" s="566"/>
      <c r="L49" s="567"/>
      <c r="M49" s="561">
        <v>642820</v>
      </c>
      <c r="N49" s="568"/>
      <c r="O49" s="569"/>
      <c r="P49" s="570"/>
      <c r="Q49" s="571"/>
      <c r="R49" s="572"/>
      <c r="S49" s="568">
        <v>74118</v>
      </c>
      <c r="T49" s="573">
        <v>2</v>
      </c>
      <c r="U49" s="574"/>
      <c r="V49" s="575"/>
      <c r="W49" s="575"/>
      <c r="X49" s="575"/>
      <c r="Y49" s="575"/>
      <c r="Z49" s="576"/>
      <c r="AA49" s="577"/>
      <c r="AB49" s="578"/>
      <c r="AC49" s="578"/>
      <c r="AD49" s="567"/>
      <c r="AE49" s="569">
        <v>163519</v>
      </c>
      <c r="AF49" s="571"/>
      <c r="AG49" s="571"/>
      <c r="AH49" s="568">
        <v>163519</v>
      </c>
      <c r="AI49" s="566"/>
      <c r="AJ49" s="578"/>
      <c r="AK49" s="567">
        <v>12.26</v>
      </c>
      <c r="AL49" s="569"/>
      <c r="AM49" s="572" t="s">
        <v>154</v>
      </c>
      <c r="AN49" s="579" t="s">
        <v>152</v>
      </c>
      <c r="AO49" s="580"/>
      <c r="AP49" s="571">
        <v>1672000</v>
      </c>
      <c r="AQ49" s="571"/>
      <c r="AR49" s="571"/>
      <c r="AS49" s="571"/>
      <c r="AT49" s="571"/>
      <c r="AU49" s="572">
        <v>90.94</v>
      </c>
      <c r="AV49" s="571">
        <v>17065</v>
      </c>
      <c r="AW49" s="568"/>
      <c r="AX49" s="569"/>
      <c r="AY49" s="581" t="s">
        <v>45</v>
      </c>
      <c r="AZ49" s="56">
        <f>AZ48+1</f>
        <v>2</v>
      </c>
    </row>
    <row r="50" spans="1:52" ht="34.5" customHeight="1">
      <c r="A50" s="15"/>
      <c r="B50" s="1" t="e">
        <f>-------A</f>
        <v>#NAME?</v>
      </c>
      <c r="C50" s="65">
        <v>3</v>
      </c>
      <c r="D50" s="481"/>
      <c r="E50" s="582"/>
      <c r="F50" s="583"/>
      <c r="G50" s="477"/>
      <c r="H50" s="584"/>
      <c r="I50" s="479"/>
      <c r="J50" s="585"/>
      <c r="K50" s="479"/>
      <c r="L50" s="585"/>
      <c r="M50" s="481">
        <v>341442</v>
      </c>
      <c r="N50" s="482"/>
      <c r="O50" s="79"/>
      <c r="P50" s="483"/>
      <c r="Q50" s="484"/>
      <c r="R50" s="491"/>
      <c r="S50" s="482">
        <v>33158</v>
      </c>
      <c r="T50" s="485">
        <v>3</v>
      </c>
      <c r="U50" s="486"/>
      <c r="V50" s="487"/>
      <c r="W50" s="487"/>
      <c r="X50" s="487"/>
      <c r="Y50" s="487"/>
      <c r="Z50" s="586"/>
      <c r="AA50" s="476"/>
      <c r="AB50" s="489"/>
      <c r="AC50" s="489"/>
      <c r="AD50" s="585"/>
      <c r="AE50" s="79">
        <v>84810</v>
      </c>
      <c r="AF50" s="484"/>
      <c r="AG50" s="484"/>
      <c r="AH50" s="482">
        <v>84810</v>
      </c>
      <c r="AI50" s="479"/>
      <c r="AJ50" s="489"/>
      <c r="AK50" s="585"/>
      <c r="AL50" s="79"/>
      <c r="AM50" s="491" t="s">
        <v>154</v>
      </c>
      <c r="AN50" s="490" t="s">
        <v>152</v>
      </c>
      <c r="AO50" s="474"/>
      <c r="AP50" s="484">
        <v>953293</v>
      </c>
      <c r="AQ50" s="484"/>
      <c r="AR50" s="484"/>
      <c r="AS50" s="484"/>
      <c r="AT50" s="484"/>
      <c r="AU50" s="491">
        <v>92</v>
      </c>
      <c r="AV50" s="484">
        <v>10361</v>
      </c>
      <c r="AW50" s="482"/>
      <c r="AX50" s="79"/>
      <c r="AY50" s="80" t="s">
        <v>46</v>
      </c>
      <c r="AZ50" s="56">
        <f>AZ49+1</f>
        <v>3</v>
      </c>
    </row>
    <row r="51" spans="1:52" ht="34.5" customHeight="1">
      <c r="A51" s="15" t="s">
        <v>157</v>
      </c>
      <c r="B51" s="1">
        <v>100000</v>
      </c>
      <c r="C51" s="65">
        <v>4</v>
      </c>
      <c r="D51" s="167"/>
      <c r="E51" s="168"/>
      <c r="F51" s="587"/>
      <c r="G51" s="371"/>
      <c r="H51" s="588"/>
      <c r="I51" s="373"/>
      <c r="J51" s="589"/>
      <c r="K51" s="373"/>
      <c r="L51" s="589"/>
      <c r="M51" s="167">
        <v>318750</v>
      </c>
      <c r="N51" s="375"/>
      <c r="O51" s="87"/>
      <c r="P51" s="376"/>
      <c r="Q51" s="377"/>
      <c r="R51" s="381"/>
      <c r="S51" s="375">
        <v>35429</v>
      </c>
      <c r="T51" s="378">
        <v>4</v>
      </c>
      <c r="U51" s="131"/>
      <c r="V51" s="132"/>
      <c r="W51" s="132"/>
      <c r="X51" s="132"/>
      <c r="Y51" s="132"/>
      <c r="Z51" s="134"/>
      <c r="AA51" s="87"/>
      <c r="AB51" s="379"/>
      <c r="AC51" s="379"/>
      <c r="AD51" s="589"/>
      <c r="AE51" s="87">
        <v>89273</v>
      </c>
      <c r="AF51" s="377"/>
      <c r="AG51" s="377"/>
      <c r="AH51" s="375">
        <v>89273</v>
      </c>
      <c r="AI51" s="373"/>
      <c r="AJ51" s="379"/>
      <c r="AK51" s="589"/>
      <c r="AL51" s="87"/>
      <c r="AM51" s="381" t="s">
        <v>154</v>
      </c>
      <c r="AN51" s="380" t="s">
        <v>152</v>
      </c>
      <c r="AO51" s="165"/>
      <c r="AP51" s="377">
        <v>837015</v>
      </c>
      <c r="AQ51" s="377"/>
      <c r="AR51" s="377"/>
      <c r="AS51" s="377"/>
      <c r="AT51" s="377"/>
      <c r="AU51" s="381">
        <v>90</v>
      </c>
      <c r="AV51" s="377">
        <v>9300</v>
      </c>
      <c r="AW51" s="375"/>
      <c r="AX51" s="87"/>
      <c r="AY51" s="88" t="s">
        <v>47</v>
      </c>
      <c r="AZ51" s="56">
        <f>AZ50+1</f>
        <v>4</v>
      </c>
    </row>
    <row r="52" spans="1:52" ht="34.5" customHeight="1">
      <c r="A52" s="15" t="s">
        <v>158</v>
      </c>
      <c r="B52" s="1">
        <v>550000</v>
      </c>
      <c r="C52" s="65">
        <v>5</v>
      </c>
      <c r="D52" s="356"/>
      <c r="E52" s="590"/>
      <c r="F52" s="591"/>
      <c r="G52" s="352"/>
      <c r="H52" s="592"/>
      <c r="I52" s="354"/>
      <c r="J52" s="593"/>
      <c r="K52" s="354"/>
      <c r="L52" s="593"/>
      <c r="M52" s="356">
        <v>328728</v>
      </c>
      <c r="N52" s="357"/>
      <c r="O52" s="358"/>
      <c r="P52" s="359"/>
      <c r="Q52" s="360"/>
      <c r="R52" s="367"/>
      <c r="S52" s="357">
        <v>44400</v>
      </c>
      <c r="T52" s="361">
        <v>5</v>
      </c>
      <c r="U52" s="362"/>
      <c r="V52" s="363"/>
      <c r="W52" s="363"/>
      <c r="X52" s="363"/>
      <c r="Y52" s="363"/>
      <c r="Z52" s="594"/>
      <c r="AA52" s="358"/>
      <c r="AB52" s="365"/>
      <c r="AC52" s="365"/>
      <c r="AD52" s="593"/>
      <c r="AE52" s="358">
        <v>80476</v>
      </c>
      <c r="AF52" s="360"/>
      <c r="AG52" s="360"/>
      <c r="AH52" s="357">
        <v>80476</v>
      </c>
      <c r="AI52" s="354"/>
      <c r="AJ52" s="365"/>
      <c r="AK52" s="593"/>
      <c r="AL52" s="358"/>
      <c r="AM52" s="367" t="s">
        <v>154</v>
      </c>
      <c r="AN52" s="366" t="s">
        <v>152</v>
      </c>
      <c r="AO52" s="349"/>
      <c r="AP52" s="360">
        <v>855341</v>
      </c>
      <c r="AQ52" s="360"/>
      <c r="AR52" s="360"/>
      <c r="AS52" s="360"/>
      <c r="AT52" s="360"/>
      <c r="AU52" s="367">
        <v>80</v>
      </c>
      <c r="AV52" s="360">
        <v>10691</v>
      </c>
      <c r="AW52" s="357"/>
      <c r="AX52" s="358"/>
      <c r="AY52" s="369" t="s">
        <v>48</v>
      </c>
      <c r="AZ52" s="56">
        <f>AZ51+1</f>
        <v>5</v>
      </c>
    </row>
    <row r="53" spans="1:52" ht="34.5" customHeight="1">
      <c r="A53" s="15"/>
      <c r="B53" s="1"/>
      <c r="C53" s="65">
        <v>6</v>
      </c>
      <c r="D53" s="390"/>
      <c r="E53" s="595"/>
      <c r="F53" s="596"/>
      <c r="G53" s="386"/>
      <c r="H53" s="597"/>
      <c r="I53" s="388"/>
      <c r="J53" s="598"/>
      <c r="K53" s="388"/>
      <c r="L53" s="598"/>
      <c r="M53" s="390">
        <v>51055</v>
      </c>
      <c r="N53" s="391"/>
      <c r="O53" s="89"/>
      <c r="P53" s="392"/>
      <c r="Q53" s="393"/>
      <c r="R53" s="400"/>
      <c r="S53" s="391">
        <v>3850</v>
      </c>
      <c r="T53" s="394">
        <v>6</v>
      </c>
      <c r="U53" s="395"/>
      <c r="V53" s="396"/>
      <c r="W53" s="396"/>
      <c r="X53" s="396"/>
      <c r="Y53" s="396"/>
      <c r="Z53" s="599"/>
      <c r="AA53" s="89"/>
      <c r="AB53" s="398"/>
      <c r="AC53" s="398"/>
      <c r="AD53" s="598"/>
      <c r="AE53" s="89">
        <v>11505</v>
      </c>
      <c r="AF53" s="393"/>
      <c r="AG53" s="393"/>
      <c r="AH53" s="391">
        <v>11505</v>
      </c>
      <c r="AI53" s="388"/>
      <c r="AJ53" s="398"/>
      <c r="AK53" s="598"/>
      <c r="AL53" s="89"/>
      <c r="AM53" s="400" t="s">
        <v>154</v>
      </c>
      <c r="AN53" s="391" t="s">
        <v>153</v>
      </c>
      <c r="AO53" s="383"/>
      <c r="AP53" s="393">
        <v>144014</v>
      </c>
      <c r="AQ53" s="393"/>
      <c r="AR53" s="393"/>
      <c r="AS53" s="393"/>
      <c r="AT53" s="393"/>
      <c r="AU53" s="400">
        <v>82</v>
      </c>
      <c r="AV53" s="393">
        <v>1756</v>
      </c>
      <c r="AW53" s="391"/>
      <c r="AX53" s="89"/>
      <c r="AY53" s="90" t="s">
        <v>148</v>
      </c>
      <c r="AZ53" s="56">
        <v>6</v>
      </c>
    </row>
    <row r="54" spans="1:52" ht="34.5" customHeight="1">
      <c r="A54" s="15"/>
      <c r="B54" s="1"/>
      <c r="C54" s="65">
        <v>7</v>
      </c>
      <c r="D54" s="463"/>
      <c r="E54" s="600"/>
      <c r="F54" s="601"/>
      <c r="G54" s="461"/>
      <c r="H54" s="602"/>
      <c r="I54" s="151"/>
      <c r="J54" s="124"/>
      <c r="K54" s="151"/>
      <c r="L54" s="124"/>
      <c r="M54" s="463">
        <v>7722</v>
      </c>
      <c r="N54" s="464"/>
      <c r="O54" s="81"/>
      <c r="P54" s="465"/>
      <c r="Q54" s="466"/>
      <c r="R54" s="472"/>
      <c r="S54" s="464">
        <v>1298</v>
      </c>
      <c r="T54" s="467">
        <v>7</v>
      </c>
      <c r="U54" s="468"/>
      <c r="V54" s="469"/>
      <c r="W54" s="469"/>
      <c r="X54" s="469"/>
      <c r="Y54" s="469"/>
      <c r="Z54" s="603"/>
      <c r="AA54" s="81"/>
      <c r="AB54" s="122"/>
      <c r="AC54" s="122"/>
      <c r="AD54" s="124"/>
      <c r="AE54" s="81">
        <v>1275</v>
      </c>
      <c r="AF54" s="466"/>
      <c r="AG54" s="466"/>
      <c r="AH54" s="464">
        <v>1275</v>
      </c>
      <c r="AI54" s="151"/>
      <c r="AJ54" s="122"/>
      <c r="AK54" s="124"/>
      <c r="AL54" s="81"/>
      <c r="AM54" s="472" t="s">
        <v>154</v>
      </c>
      <c r="AN54" s="464" t="s">
        <v>132</v>
      </c>
      <c r="AO54" s="459"/>
      <c r="AP54" s="466">
        <v>22281</v>
      </c>
      <c r="AQ54" s="466"/>
      <c r="AR54" s="466"/>
      <c r="AS54" s="466"/>
      <c r="AT54" s="466"/>
      <c r="AU54" s="472">
        <v>89</v>
      </c>
      <c r="AV54" s="466">
        <v>250</v>
      </c>
      <c r="AW54" s="464"/>
      <c r="AX54" s="81"/>
      <c r="AY54" s="82" t="s">
        <v>149</v>
      </c>
      <c r="AZ54" s="56">
        <v>7</v>
      </c>
    </row>
    <row r="55" spans="1:52" ht="34.5" customHeight="1">
      <c r="A55" s="170"/>
      <c r="B55" s="171"/>
      <c r="C55" s="176"/>
      <c r="D55" s="194"/>
      <c r="E55" s="195"/>
      <c r="F55" s="196"/>
      <c r="G55" s="197"/>
      <c r="H55" s="198"/>
      <c r="I55" s="199"/>
      <c r="J55" s="200"/>
      <c r="K55" s="199"/>
      <c r="L55" s="200"/>
      <c r="M55" s="201">
        <v>1383778</v>
      </c>
      <c r="N55" s="202"/>
      <c r="O55" s="203"/>
      <c r="P55" s="204"/>
      <c r="Q55" s="205"/>
      <c r="R55" s="206"/>
      <c r="S55" s="207">
        <v>231046</v>
      </c>
      <c r="T55" s="208"/>
      <c r="U55" s="209"/>
      <c r="V55" s="210"/>
      <c r="W55" s="210"/>
      <c r="X55" s="210"/>
      <c r="Y55" s="210"/>
      <c r="Z55" s="211"/>
      <c r="AA55" s="203"/>
      <c r="AB55" s="212"/>
      <c r="AC55" s="212"/>
      <c r="AD55" s="200"/>
      <c r="AE55" s="213">
        <v>533799</v>
      </c>
      <c r="AF55" s="205"/>
      <c r="AG55" s="205"/>
      <c r="AH55" s="207">
        <v>533799</v>
      </c>
      <c r="AI55" s="199"/>
      <c r="AJ55" s="212"/>
      <c r="AK55" s="200"/>
      <c r="AL55" s="203"/>
      <c r="AM55" s="206"/>
      <c r="AN55" s="202"/>
      <c r="AO55" s="214"/>
      <c r="AP55" s="215">
        <v>5440483</v>
      </c>
      <c r="AQ55" s="205"/>
      <c r="AR55" s="205"/>
      <c r="AS55" s="205"/>
      <c r="AT55" s="205"/>
      <c r="AU55" s="206"/>
      <c r="AV55" s="215">
        <v>58261</v>
      </c>
      <c r="AW55" s="202"/>
      <c r="AX55" s="203"/>
      <c r="AY55" s="216" t="s">
        <v>150</v>
      </c>
      <c r="AZ55" s="56"/>
    </row>
    <row r="56" spans="1:52" ht="34.5" customHeight="1" thickBot="1">
      <c r="A56" s="177"/>
      <c r="B56" s="178"/>
      <c r="C56" s="179"/>
      <c r="D56" s="237"/>
      <c r="E56" s="238"/>
      <c r="F56" s="239"/>
      <c r="G56" s="240"/>
      <c r="H56" s="241"/>
      <c r="I56" s="156"/>
      <c r="J56" s="157"/>
      <c r="K56" s="156"/>
      <c r="L56" s="157"/>
      <c r="M56" s="242">
        <v>1454438</v>
      </c>
      <c r="N56" s="108"/>
      <c r="O56" s="106"/>
      <c r="P56" s="243"/>
      <c r="Q56" s="244"/>
      <c r="R56" s="107"/>
      <c r="S56" s="245">
        <v>499814</v>
      </c>
      <c r="T56" s="246"/>
      <c r="U56" s="247"/>
      <c r="V56" s="248"/>
      <c r="W56" s="248"/>
      <c r="X56" s="248"/>
      <c r="Y56" s="248"/>
      <c r="Z56" s="249"/>
      <c r="AA56" s="106"/>
      <c r="AB56" s="250"/>
      <c r="AC56" s="250"/>
      <c r="AD56" s="157"/>
      <c r="AE56" s="251">
        <v>1192965</v>
      </c>
      <c r="AF56" s="252">
        <v>2915</v>
      </c>
      <c r="AG56" s="252">
        <v>187401</v>
      </c>
      <c r="AH56" s="245">
        <v>1002649</v>
      </c>
      <c r="AI56" s="156"/>
      <c r="AJ56" s="250"/>
      <c r="AK56" s="157"/>
      <c r="AL56" s="106"/>
      <c r="AM56" s="107"/>
      <c r="AN56" s="108"/>
      <c r="AO56" s="253"/>
      <c r="AP56" s="244"/>
      <c r="AQ56" s="244"/>
      <c r="AR56" s="244"/>
      <c r="AS56" s="244"/>
      <c r="AT56" s="244"/>
      <c r="AU56" s="107"/>
      <c r="AV56" s="244"/>
      <c r="AW56" s="108"/>
      <c r="AX56" s="106"/>
      <c r="AY56" s="254" t="s">
        <v>151</v>
      </c>
      <c r="AZ56" s="60"/>
    </row>
    <row r="57" spans="1:51" ht="34.5" customHeight="1" thickTop="1">
      <c r="A57" s="4"/>
      <c r="B57" s="4"/>
      <c r="C57" s="4"/>
      <c r="G57" s="4"/>
      <c r="H57" s="4"/>
      <c r="I57" s="4"/>
      <c r="J57" s="4"/>
      <c r="K57" s="4"/>
      <c r="L57" s="4"/>
      <c r="R57" s="4"/>
      <c r="U57" s="4"/>
      <c r="AO57" s="4"/>
      <c r="AY57" s="169"/>
    </row>
    <row r="58" spans="2:52" ht="24.75" customHeight="1">
      <c r="B58" s="30" t="s">
        <v>89</v>
      </c>
      <c r="D58" s="30"/>
      <c r="E58" s="30"/>
      <c r="F58" s="30"/>
      <c r="G58" s="31"/>
      <c r="H58" s="31"/>
      <c r="I58" s="4"/>
      <c r="J58" s="4"/>
      <c r="K58" s="4"/>
      <c r="L58" s="4"/>
      <c r="R58" s="4"/>
      <c r="AO58" s="4"/>
      <c r="AP58" s="606" t="s">
        <v>169</v>
      </c>
      <c r="AQ58" s="607"/>
      <c r="AR58" s="607"/>
      <c r="AS58" s="607"/>
      <c r="AT58" s="607"/>
      <c r="AU58" s="607"/>
      <c r="AV58" s="607"/>
      <c r="AW58" s="607"/>
      <c r="AX58" s="607"/>
      <c r="AY58" s="607"/>
      <c r="AZ58" s="607"/>
    </row>
    <row r="59" spans="2:50" ht="24.75" customHeight="1">
      <c r="B59" s="30" t="s">
        <v>90</v>
      </c>
      <c r="D59" s="30"/>
      <c r="E59" s="30"/>
      <c r="F59" s="30"/>
      <c r="G59" s="31"/>
      <c r="H59" s="31"/>
      <c r="I59" s="4"/>
      <c r="J59" s="4"/>
      <c r="K59" s="4"/>
      <c r="L59" s="4"/>
      <c r="R59" s="4"/>
      <c r="AO59" s="180"/>
      <c r="AP59" s="181"/>
      <c r="AQ59" s="181" t="s">
        <v>168</v>
      </c>
      <c r="AR59" s="181"/>
      <c r="AS59" s="181"/>
      <c r="AT59" s="181"/>
      <c r="AU59" s="181" t="s">
        <v>170</v>
      </c>
      <c r="AV59" s="181"/>
      <c r="AW59" s="181"/>
      <c r="AX59" s="181"/>
    </row>
    <row r="60" spans="7:51" ht="34.5" customHeight="1">
      <c r="G60" s="4"/>
      <c r="H60" s="4"/>
      <c r="I60" s="4"/>
      <c r="J60" s="4"/>
      <c r="K60" s="4"/>
      <c r="L60" s="4"/>
      <c r="R60" s="4"/>
      <c r="AO60" s="4"/>
      <c r="AY60" s="5" t="s">
        <v>168</v>
      </c>
    </row>
    <row r="61" spans="7:41" ht="34.5" customHeight="1">
      <c r="G61" s="4"/>
      <c r="H61" s="4"/>
      <c r="I61" s="4"/>
      <c r="J61" s="4"/>
      <c r="K61" s="4"/>
      <c r="L61" s="4"/>
      <c r="R61" s="4"/>
      <c r="AO61" s="4"/>
    </row>
    <row r="62" spans="7:41" ht="34.5" customHeight="1">
      <c r="G62" s="4"/>
      <c r="H62" s="4"/>
      <c r="I62" s="4"/>
      <c r="J62" s="4"/>
      <c r="K62" s="4"/>
      <c r="L62" s="4"/>
      <c r="R62" s="4"/>
      <c r="AO62" s="4"/>
    </row>
    <row r="63" spans="7:41" ht="34.5" customHeight="1">
      <c r="G63" s="4"/>
      <c r="H63" s="4"/>
      <c r="I63" s="4"/>
      <c r="J63" s="4"/>
      <c r="K63" s="4"/>
      <c r="L63" s="4"/>
      <c r="R63" s="4"/>
      <c r="AO63" s="4"/>
    </row>
    <row r="64" spans="7:12" ht="34.5" customHeight="1">
      <c r="G64" s="4"/>
      <c r="H64" s="4"/>
      <c r="I64" s="4"/>
      <c r="J64" s="4"/>
      <c r="K64" s="4"/>
      <c r="L64" s="4"/>
    </row>
    <row r="65" spans="7:12" ht="34.5" customHeight="1">
      <c r="G65" s="4"/>
      <c r="H65" s="4"/>
      <c r="I65" s="4"/>
      <c r="J65" s="4"/>
      <c r="K65" s="4"/>
      <c r="L65" s="4"/>
    </row>
    <row r="66" spans="7:12" ht="34.5" customHeight="1">
      <c r="G66" s="4"/>
      <c r="H66" s="4"/>
      <c r="I66" s="4"/>
      <c r="J66" s="4"/>
      <c r="K66" s="4"/>
      <c r="L66" s="4"/>
    </row>
    <row r="67" spans="7:12" ht="34.5" customHeight="1">
      <c r="G67" s="4"/>
      <c r="H67" s="4"/>
      <c r="I67" s="4"/>
      <c r="J67" s="4"/>
      <c r="K67" s="4"/>
      <c r="L67" s="4"/>
    </row>
    <row r="68" spans="7:12" ht="34.5" customHeight="1">
      <c r="G68" s="4"/>
      <c r="H68" s="4"/>
      <c r="I68" s="4"/>
      <c r="J68" s="4"/>
      <c r="K68" s="4"/>
      <c r="L68" s="4"/>
    </row>
    <row r="69" spans="7:12" ht="34.5" customHeight="1">
      <c r="G69" s="4"/>
      <c r="H69" s="4"/>
      <c r="I69" s="4"/>
      <c r="J69" s="4"/>
      <c r="K69" s="4"/>
      <c r="L69" s="4"/>
    </row>
    <row r="70" spans="7:12" ht="30" customHeight="1">
      <c r="G70" s="4"/>
      <c r="H70" s="4"/>
      <c r="I70" s="4"/>
      <c r="J70" s="4"/>
      <c r="K70" s="4"/>
      <c r="L70" s="4"/>
    </row>
    <row r="71" spans="7:12" ht="30" customHeight="1">
      <c r="G71" s="4"/>
      <c r="H71" s="4"/>
      <c r="J71" s="4"/>
      <c r="K71" s="4"/>
      <c r="L71" s="4"/>
    </row>
    <row r="72" spans="7:12" ht="30" customHeight="1">
      <c r="G72" s="4"/>
      <c r="H72" s="4"/>
      <c r="J72" s="4"/>
      <c r="K72" s="4"/>
      <c r="L72" s="4"/>
    </row>
    <row r="73" spans="7:11" ht="30" customHeight="1">
      <c r="G73" s="4"/>
      <c r="H73" s="4"/>
      <c r="J73" s="4"/>
      <c r="K73" s="4"/>
    </row>
    <row r="74" spans="7:11" ht="30" customHeight="1">
      <c r="G74" s="4"/>
      <c r="H74" s="4"/>
      <c r="J74" s="4"/>
      <c r="K74" s="4"/>
    </row>
    <row r="75" spans="7:11" ht="30" customHeight="1">
      <c r="G75" s="4"/>
      <c r="H75" s="4"/>
      <c r="J75" s="4"/>
      <c r="K75" s="4"/>
    </row>
    <row r="76" spans="7:11" ht="30" customHeight="1">
      <c r="G76" s="4"/>
      <c r="H76" s="4"/>
      <c r="J76" s="4"/>
      <c r="K76" s="4"/>
    </row>
    <row r="77" spans="7:11" ht="18">
      <c r="G77" s="4"/>
      <c r="H77" s="4"/>
      <c r="J77" s="4"/>
      <c r="K77" s="4"/>
    </row>
    <row r="78" spans="7:11" ht="18">
      <c r="G78" s="4"/>
      <c r="H78" s="4"/>
      <c r="J78" s="4"/>
      <c r="K78" s="4"/>
    </row>
    <row r="79" spans="8:11" ht="18">
      <c r="H79" s="4"/>
      <c r="J79" s="4"/>
      <c r="K79" s="4"/>
    </row>
    <row r="80" spans="8:11" ht="18">
      <c r="H80" s="4"/>
      <c r="J80" s="4"/>
      <c r="K80" s="4"/>
    </row>
    <row r="81" spans="8:11" ht="18">
      <c r="H81" s="4"/>
      <c r="J81" s="4"/>
      <c r="K81" s="4"/>
    </row>
    <row r="82" spans="8:11" ht="18">
      <c r="H82" s="4"/>
      <c r="K82" s="4"/>
    </row>
    <row r="83" spans="8:11" ht="18">
      <c r="H83" s="4"/>
      <c r="K83" s="4"/>
    </row>
    <row r="84" spans="8:11" ht="18">
      <c r="H84" s="4"/>
      <c r="K84" s="4"/>
    </row>
    <row r="85" spans="8:11" ht="18">
      <c r="H85" s="4"/>
      <c r="K85" s="4"/>
    </row>
    <row r="86" spans="8:11" ht="18">
      <c r="H86" s="4"/>
      <c r="K86" s="4"/>
    </row>
    <row r="87" spans="8:11" ht="18">
      <c r="H87" s="4"/>
      <c r="K87" s="4"/>
    </row>
    <row r="88" spans="8:11" ht="18">
      <c r="H88" s="4"/>
      <c r="K88" s="4"/>
    </row>
    <row r="89" spans="8:11" ht="18">
      <c r="H89" s="4"/>
      <c r="K89" s="4"/>
    </row>
    <row r="90" spans="8:11" ht="18">
      <c r="H90" s="4"/>
      <c r="K90" s="4"/>
    </row>
    <row r="91" spans="8:11" ht="18">
      <c r="H91" s="4"/>
      <c r="K91" s="4"/>
    </row>
    <row r="92" spans="8:11" ht="18">
      <c r="H92" s="4"/>
      <c r="K92" s="4"/>
    </row>
    <row r="93" spans="8:11" ht="18">
      <c r="H93" s="4"/>
      <c r="K93" s="4"/>
    </row>
    <row r="94" spans="8:11" ht="18">
      <c r="H94" s="4"/>
      <c r="K94" s="4"/>
    </row>
    <row r="95" spans="8:11" ht="18">
      <c r="H95" s="4"/>
      <c r="K95" s="4"/>
    </row>
    <row r="96" spans="8:11" ht="18">
      <c r="H96" s="4"/>
      <c r="K96" s="4"/>
    </row>
    <row r="97" spans="8:11" ht="18">
      <c r="H97" s="4"/>
      <c r="K97" s="4"/>
    </row>
    <row r="98" spans="8:11" ht="18">
      <c r="H98" s="4"/>
      <c r="K98" s="4"/>
    </row>
    <row r="99" spans="8:11" ht="18">
      <c r="H99" s="4"/>
      <c r="K99" s="4"/>
    </row>
    <row r="100" spans="8:11" ht="18">
      <c r="H100" s="4"/>
      <c r="K100" s="4"/>
    </row>
    <row r="101" spans="8:11" ht="18">
      <c r="H101" s="4"/>
      <c r="K101" s="4"/>
    </row>
    <row r="102" spans="8:11" ht="18">
      <c r="H102" s="4"/>
      <c r="K102" s="4"/>
    </row>
    <row r="103" spans="8:11" ht="18">
      <c r="H103" s="4"/>
      <c r="K103" s="4"/>
    </row>
    <row r="104" spans="8:11" ht="18">
      <c r="H104" s="4"/>
      <c r="K104" s="4"/>
    </row>
    <row r="105" spans="8:11" ht="18">
      <c r="H105" s="4"/>
      <c r="K105" s="4"/>
    </row>
    <row r="106" spans="8:11" ht="18">
      <c r="H106" s="4"/>
      <c r="K106" s="4"/>
    </row>
    <row r="107" spans="8:11" ht="18">
      <c r="H107" s="4"/>
      <c r="K107" s="4"/>
    </row>
    <row r="108" spans="8:11" ht="18">
      <c r="H108" s="4"/>
      <c r="K108" s="4"/>
    </row>
    <row r="109" spans="8:11" ht="18">
      <c r="H109" s="4"/>
      <c r="K109" s="4"/>
    </row>
    <row r="110" spans="8:11" ht="18">
      <c r="H110" s="4"/>
      <c r="K110" s="4"/>
    </row>
    <row r="111" spans="8:11" ht="18">
      <c r="H111" s="4"/>
      <c r="K111" s="4"/>
    </row>
    <row r="112" spans="8:11" ht="18">
      <c r="H112" s="4"/>
      <c r="K112" s="4"/>
    </row>
    <row r="113" spans="8:11" ht="18">
      <c r="H113" s="4"/>
      <c r="K113" s="4"/>
    </row>
    <row r="114" spans="8:11" ht="18">
      <c r="H114" s="4"/>
      <c r="K114" s="4"/>
    </row>
    <row r="115" spans="8:11" ht="18">
      <c r="H115" s="4"/>
      <c r="K115" s="4"/>
    </row>
    <row r="116" spans="8:11" ht="18">
      <c r="H116" s="4"/>
      <c r="K116" s="4"/>
    </row>
    <row r="117" spans="8:11" ht="18">
      <c r="H117" s="4"/>
      <c r="K117" s="4"/>
    </row>
    <row r="118" spans="8:11" ht="18">
      <c r="H118" s="4"/>
      <c r="K118" s="4"/>
    </row>
    <row r="119" spans="8:11" ht="18">
      <c r="H119" s="4"/>
      <c r="K119" s="4"/>
    </row>
    <row r="120" spans="8:11" ht="18">
      <c r="H120" s="4"/>
      <c r="K120" s="4"/>
    </row>
    <row r="121" spans="8:11" ht="18">
      <c r="H121" s="4"/>
      <c r="K121" s="4"/>
    </row>
    <row r="122" spans="8:11" ht="18">
      <c r="H122" s="4"/>
      <c r="K122" s="4"/>
    </row>
    <row r="123" spans="8:11" ht="18">
      <c r="H123" s="4"/>
      <c r="K123" s="4"/>
    </row>
    <row r="124" spans="8:11" ht="18">
      <c r="H124" s="4"/>
      <c r="K124" s="4"/>
    </row>
    <row r="125" spans="8:11" ht="18">
      <c r="H125" s="4"/>
      <c r="K125" s="4"/>
    </row>
    <row r="126" spans="8:11" ht="18">
      <c r="H126" s="4"/>
      <c r="K126" s="4"/>
    </row>
    <row r="127" spans="8:11" ht="18">
      <c r="H127" s="4"/>
      <c r="K127" s="4"/>
    </row>
    <row r="128" spans="8:11" ht="18">
      <c r="H128" s="4"/>
      <c r="K128" s="4"/>
    </row>
    <row r="129" spans="8:11" ht="18">
      <c r="H129" s="4"/>
      <c r="K129" s="4"/>
    </row>
    <row r="130" spans="8:11" ht="18">
      <c r="H130" s="4"/>
      <c r="K130" s="4"/>
    </row>
    <row r="131" spans="8:11" ht="18">
      <c r="H131" s="4"/>
      <c r="K131" s="4"/>
    </row>
    <row r="132" spans="8:11" ht="18">
      <c r="H132" s="4"/>
      <c r="K132" s="4"/>
    </row>
    <row r="133" spans="8:11" ht="18">
      <c r="H133" s="4"/>
      <c r="K133" s="4"/>
    </row>
    <row r="134" spans="8:11" ht="18">
      <c r="H134" s="4"/>
      <c r="K134" s="4"/>
    </row>
    <row r="135" spans="8:11" ht="18">
      <c r="H135" s="4"/>
      <c r="K135" s="4"/>
    </row>
    <row r="136" spans="8:11" ht="18">
      <c r="H136" s="4"/>
      <c r="K136" s="4"/>
    </row>
    <row r="137" spans="8:11" ht="18">
      <c r="H137" s="4"/>
      <c r="K137" s="4"/>
    </row>
    <row r="138" spans="8:11" ht="18">
      <c r="H138" s="4"/>
      <c r="K138" s="4"/>
    </row>
    <row r="139" spans="8:11" ht="18">
      <c r="H139" s="4"/>
      <c r="K139" s="4"/>
    </row>
    <row r="140" spans="8:11" ht="18">
      <c r="H140" s="4"/>
      <c r="K140" s="4"/>
    </row>
    <row r="141" spans="8:11" ht="18">
      <c r="H141" s="4"/>
      <c r="K141" s="4"/>
    </row>
    <row r="142" spans="8:11" ht="18">
      <c r="H142" s="4"/>
      <c r="K142" s="4"/>
    </row>
    <row r="143" spans="8:11" ht="18">
      <c r="H143" s="4"/>
      <c r="K143" s="4"/>
    </row>
    <row r="144" spans="8:11" ht="18">
      <c r="H144" s="4"/>
      <c r="K144" s="4"/>
    </row>
    <row r="145" spans="8:11" ht="18">
      <c r="H145" s="4"/>
      <c r="K145" s="4"/>
    </row>
    <row r="146" spans="8:11" ht="18">
      <c r="H146" s="4"/>
      <c r="K146" s="4"/>
    </row>
    <row r="147" spans="8:11" ht="18">
      <c r="H147" s="4"/>
      <c r="K147" s="4"/>
    </row>
    <row r="148" spans="8:11" ht="18">
      <c r="H148" s="4"/>
      <c r="K148" s="4"/>
    </row>
    <row r="149" spans="8:11" ht="18">
      <c r="H149" s="4"/>
      <c r="K149" s="4"/>
    </row>
    <row r="150" spans="8:11" ht="18">
      <c r="H150" s="4"/>
      <c r="K150" s="4"/>
    </row>
    <row r="151" spans="8:11" ht="18">
      <c r="H151" s="4"/>
      <c r="K151" s="4"/>
    </row>
    <row r="152" spans="8:11" ht="18">
      <c r="H152" s="4"/>
      <c r="K152" s="4"/>
    </row>
    <row r="153" spans="8:11" ht="18">
      <c r="H153" s="4"/>
      <c r="K153" s="4"/>
    </row>
    <row r="154" spans="8:11" ht="18">
      <c r="H154" s="4"/>
      <c r="K154" s="4"/>
    </row>
    <row r="155" spans="8:11" ht="18">
      <c r="H155" s="4"/>
      <c r="K155" s="4"/>
    </row>
    <row r="156" spans="8:11" ht="18">
      <c r="H156" s="4"/>
      <c r="K156" s="4"/>
    </row>
    <row r="157" spans="8:11" ht="18">
      <c r="H157" s="4"/>
      <c r="K157" s="4"/>
    </row>
    <row r="158" spans="8:11" ht="18">
      <c r="H158" s="4"/>
      <c r="K158" s="4"/>
    </row>
    <row r="159" ht="18">
      <c r="H159" s="4"/>
    </row>
    <row r="160" ht="18">
      <c r="H160" s="4"/>
    </row>
    <row r="161" ht="18">
      <c r="H161" s="4"/>
    </row>
    <row r="162" ht="18">
      <c r="H162" s="4"/>
    </row>
    <row r="163" ht="18">
      <c r="H163" s="4"/>
    </row>
    <row r="164" ht="18">
      <c r="H164" s="4"/>
    </row>
    <row r="165" ht="18">
      <c r="H165" s="4"/>
    </row>
    <row r="166" ht="18">
      <c r="H166" s="4"/>
    </row>
    <row r="167" ht="18">
      <c r="H167" s="4"/>
    </row>
    <row r="168" ht="18">
      <c r="H168" s="4"/>
    </row>
    <row r="169" ht="18">
      <c r="H169" s="4"/>
    </row>
    <row r="170" ht="18">
      <c r="H170" s="4"/>
    </row>
    <row r="171" ht="18">
      <c r="H171" s="4"/>
    </row>
    <row r="172" ht="18">
      <c r="H172" s="4"/>
    </row>
    <row r="173" ht="18">
      <c r="H173" s="4"/>
    </row>
    <row r="174" ht="18">
      <c r="H174" s="4"/>
    </row>
    <row r="175" ht="18">
      <c r="H175" s="4"/>
    </row>
    <row r="176" ht="18">
      <c r="H176" s="4"/>
    </row>
    <row r="177" ht="18">
      <c r="H177" s="4"/>
    </row>
    <row r="178" ht="18">
      <c r="H178" s="4"/>
    </row>
    <row r="179" ht="18">
      <c r="H179" s="4"/>
    </row>
    <row r="180" ht="18">
      <c r="H180" s="4"/>
    </row>
    <row r="181" ht="18">
      <c r="H181" s="4"/>
    </row>
    <row r="182" ht="18">
      <c r="H182" s="4"/>
    </row>
    <row r="183" ht="18">
      <c r="H183" s="4"/>
    </row>
    <row r="184" ht="18">
      <c r="H184" s="4"/>
    </row>
    <row r="185" ht="18">
      <c r="H185" s="4"/>
    </row>
    <row r="186" ht="18">
      <c r="H186" s="4"/>
    </row>
    <row r="187" ht="18">
      <c r="H187" s="4"/>
    </row>
    <row r="188" ht="18">
      <c r="H188" s="4"/>
    </row>
    <row r="189" ht="18">
      <c r="H189" s="4"/>
    </row>
    <row r="190" ht="18">
      <c r="H190" s="4"/>
    </row>
    <row r="191" ht="18">
      <c r="H191" s="4"/>
    </row>
    <row r="192" ht="18">
      <c r="H192" s="4"/>
    </row>
    <row r="193" ht="18">
      <c r="H193" s="4"/>
    </row>
    <row r="194" ht="18">
      <c r="H194" s="4"/>
    </row>
    <row r="195" ht="18">
      <c r="H195" s="4"/>
    </row>
    <row r="196" ht="18">
      <c r="H196" s="4"/>
    </row>
    <row r="197" ht="18">
      <c r="H197" s="4"/>
    </row>
  </sheetData>
  <mergeCells count="3">
    <mergeCell ref="R10:R11"/>
    <mergeCell ref="AP58:AZ58"/>
    <mergeCell ref="Q5:R6"/>
  </mergeCells>
  <printOptions horizontalCentered="1" verticalCentered="1"/>
  <pageMargins left="0" right="0" top="1.1811023622047245" bottom="1.1811023622047245" header="0.5118110236220472" footer="0.5118110236220472"/>
  <pageSetup fitToHeight="1" fitToWidth="1"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Sugar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Sugar</dc:creator>
  <cp:keywords/>
  <dc:description/>
  <cp:lastModifiedBy>Dear User!</cp:lastModifiedBy>
  <cp:lastPrinted>2004-06-26T18:48:30Z</cp:lastPrinted>
  <dcterms:created xsi:type="dcterms:W3CDTF">2003-04-07T05:18:21Z</dcterms:created>
  <dcterms:modified xsi:type="dcterms:W3CDTF">2006-05-08T06:18:01Z</dcterms:modified>
  <cp:category/>
  <cp:version/>
  <cp:contentType/>
  <cp:contentStatus/>
</cp:coreProperties>
</file>